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https://d.docs.live.net/b7741f527c90b762/"/>
    </mc:Choice>
  </mc:AlternateContent>
  <xr:revisionPtr revIDLastSave="0" documentId="8_{045D5295-898A-CC49-8EBE-1A3CADAE7DBE}" xr6:coauthVersionLast="47" xr6:coauthVersionMax="47" xr10:uidLastSave="{00000000-0000-0000-0000-000000000000}"/>
  <bookViews>
    <workbookView xWindow="34720" yWindow="3120" windowWidth="23260" windowHeight="12460" xr2:uid="{00000000-000D-0000-FFFF-FFFF00000000}"/>
  </bookViews>
  <sheets>
    <sheet name="参加申込書" sheetId="1" r:id="rId1"/>
    <sheet name="第１次選手登録  " sheetId="2" state="hidden" r:id="rId2"/>
    <sheet name="第２次選手登録" sheetId="3" state="hidden" r:id="rId3"/>
    <sheet name="提出用メンバー表" sheetId="4" state="hidden" r:id="rId4"/>
    <sheet name="SCORE SHEET" sheetId="5" state="hidden"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hnnuVn7JBX0MvHZXI1evqBDYsrjA=="/>
    </ext>
  </extLst>
</workbook>
</file>

<file path=xl/calcChain.xml><?xml version="1.0" encoding="utf-8"?>
<calcChain xmlns="http://schemas.openxmlformats.org/spreadsheetml/2006/main">
  <c r="N20" i="1" l="1"/>
  <c r="N19" i="1"/>
  <c r="AC60" i="5"/>
  <c r="Y60" i="5"/>
  <c r="E54" i="5"/>
  <c r="E53" i="5"/>
  <c r="H52" i="5"/>
  <c r="B52" i="5"/>
  <c r="H51" i="5"/>
  <c r="B51" i="5"/>
  <c r="H50" i="5"/>
  <c r="B50" i="5"/>
  <c r="H49" i="5"/>
  <c r="B49" i="5"/>
  <c r="H48" i="5"/>
  <c r="B48" i="5"/>
  <c r="H47" i="5"/>
  <c r="B47" i="5"/>
  <c r="H46" i="5"/>
  <c r="B46" i="5"/>
  <c r="H45" i="5"/>
  <c r="B45" i="5"/>
  <c r="H44" i="5"/>
  <c r="B44" i="5"/>
  <c r="H43" i="5"/>
  <c r="B43" i="5"/>
  <c r="H42" i="5"/>
  <c r="B42" i="5"/>
  <c r="H41" i="5"/>
  <c r="B41" i="5"/>
  <c r="H40" i="5"/>
  <c r="B40" i="5"/>
  <c r="H39" i="5"/>
  <c r="B39" i="5"/>
  <c r="H38" i="5"/>
  <c r="B38" i="5"/>
  <c r="D32" i="5"/>
  <c r="E31" i="5"/>
  <c r="E30" i="5"/>
  <c r="H29" i="5"/>
  <c r="B29" i="5"/>
  <c r="H28" i="5"/>
  <c r="B28" i="5"/>
  <c r="H27" i="5"/>
  <c r="B27" i="5"/>
  <c r="H26" i="5"/>
  <c r="B26" i="5"/>
  <c r="H25" i="5"/>
  <c r="B25" i="5"/>
  <c r="H24" i="5"/>
  <c r="B24" i="5"/>
  <c r="H23" i="5"/>
  <c r="B23" i="5"/>
  <c r="H22" i="5"/>
  <c r="B22" i="5"/>
  <c r="H21" i="5"/>
  <c r="B21" i="5"/>
  <c r="H20" i="5"/>
  <c r="B20" i="5"/>
  <c r="H19" i="5"/>
  <c r="B19" i="5"/>
  <c r="H18" i="5"/>
  <c r="B18" i="5"/>
  <c r="H17" i="5"/>
  <c r="B17" i="5"/>
  <c r="H16" i="5"/>
  <c r="B16" i="5"/>
  <c r="H15" i="5"/>
  <c r="B15" i="5"/>
  <c r="D9" i="5"/>
  <c r="S3" i="5"/>
  <c r="D3" i="5"/>
  <c r="E24" i="4"/>
  <c r="W24" i="4"/>
  <c r="W53" i="4"/>
  <c r="E53" i="4"/>
  <c r="E23" i="4"/>
  <c r="W23" i="4"/>
  <c r="W52" i="4"/>
  <c r="E52" i="4"/>
  <c r="H22" i="4"/>
  <c r="Z51" i="4"/>
  <c r="B22" i="4"/>
  <c r="T51" i="4"/>
  <c r="H51" i="4"/>
  <c r="B51" i="4"/>
  <c r="H21" i="4"/>
  <c r="Z50" i="4"/>
  <c r="B21" i="4"/>
  <c r="T50" i="4"/>
  <c r="H50" i="4"/>
  <c r="B50" i="4"/>
  <c r="H20" i="4"/>
  <c r="Z49" i="4"/>
  <c r="B20" i="4"/>
  <c r="T49" i="4"/>
  <c r="H49" i="4"/>
  <c r="B49" i="4"/>
  <c r="H19" i="4"/>
  <c r="Z48" i="4"/>
  <c r="B19" i="4"/>
  <c r="T48" i="4"/>
  <c r="H48" i="4"/>
  <c r="B48" i="4"/>
  <c r="Z47" i="4"/>
  <c r="T47" i="4"/>
  <c r="H47" i="4"/>
  <c r="B47" i="4"/>
  <c r="Z46" i="4"/>
  <c r="T46" i="4"/>
  <c r="H46" i="4"/>
  <c r="B46" i="4"/>
  <c r="Z45" i="4"/>
  <c r="T45" i="4"/>
  <c r="H45" i="4"/>
  <c r="B45" i="4"/>
  <c r="Z44" i="4"/>
  <c r="T44" i="4"/>
  <c r="H44" i="4"/>
  <c r="B44" i="4"/>
  <c r="Z43" i="4"/>
  <c r="T43" i="4"/>
  <c r="H43" i="4"/>
  <c r="B43" i="4"/>
  <c r="Z42" i="4"/>
  <c r="T42" i="4"/>
  <c r="H42" i="4"/>
  <c r="B42" i="4"/>
  <c r="Z41" i="4"/>
  <c r="T41" i="4"/>
  <c r="H41" i="4"/>
  <c r="B41" i="4"/>
  <c r="Z40" i="4"/>
  <c r="T40" i="4"/>
  <c r="H40" i="4"/>
  <c r="B40" i="4"/>
  <c r="Z39" i="4"/>
  <c r="T39" i="4"/>
  <c r="H39" i="4"/>
  <c r="B39" i="4"/>
  <c r="Z38" i="4"/>
  <c r="T38" i="4"/>
  <c r="H38" i="4"/>
  <c r="B38" i="4"/>
  <c r="Z37" i="4"/>
  <c r="T37" i="4"/>
  <c r="H37" i="4"/>
  <c r="B37" i="4"/>
  <c r="V31" i="4"/>
  <c r="D31" i="4"/>
  <c r="Z22" i="4"/>
  <c r="T22" i="4"/>
  <c r="Z21" i="4"/>
  <c r="T21" i="4"/>
  <c r="Z20" i="4"/>
  <c r="T20" i="4"/>
  <c r="Z19" i="4"/>
  <c r="T19" i="4"/>
  <c r="Z18" i="4"/>
  <c r="T18" i="4"/>
  <c r="Z17" i="4"/>
  <c r="T17" i="4"/>
  <c r="Z16" i="4"/>
  <c r="T16" i="4"/>
  <c r="Z15" i="4"/>
  <c r="T15" i="4"/>
  <c r="Z14" i="4"/>
  <c r="T14" i="4"/>
  <c r="Z13" i="4"/>
  <c r="T13" i="4"/>
  <c r="Z12" i="4"/>
  <c r="T12" i="4"/>
  <c r="Z11" i="4"/>
  <c r="T11" i="4"/>
  <c r="Z10" i="4"/>
  <c r="T10" i="4"/>
  <c r="Z9" i="4"/>
  <c r="T9" i="4"/>
  <c r="Z8" i="4"/>
  <c r="T8" i="4"/>
  <c r="V2" i="4"/>
  <c r="N29" i="3"/>
  <c r="N31" i="3" s="1"/>
  <c r="N30" i="3"/>
  <c r="N30" i="2"/>
  <c r="N31" i="2"/>
  <c r="N32" i="2" s="1"/>
  <c r="N21" i="1" l="1"/>
</calcChain>
</file>

<file path=xl/sharedStrings.xml><?xml version="1.0" encoding="utf-8"?>
<sst xmlns="http://schemas.openxmlformats.org/spreadsheetml/2006/main" count="281" uniqueCount="112">
  <si>
    <t>【個人情報のお取り扱いについて】
ご記入いただいた個人情報は、大会実行委員会において適切に管理し、ご利用させていただきます。</t>
  </si>
  <si>
    <t>チーム名</t>
  </si>
  <si>
    <t>男女区分</t>
  </si>
  <si>
    <t>所在地</t>
  </si>
  <si>
    <t>連絡先</t>
  </si>
  <si>
    <t>〒</t>
  </si>
  <si>
    <t>住所</t>
  </si>
  <si>
    <t>E-mail</t>
  </si>
  <si>
    <t>以上の内容で、お申し込みをいたします。</t>
  </si>
  <si>
    <t>令和</t>
  </si>
  <si>
    <t>年</t>
  </si>
  <si>
    <t>月</t>
  </si>
  <si>
    <t>日</t>
  </si>
  <si>
    <t>実行委員会受付</t>
  </si>
  <si>
    <t>男子</t>
  </si>
  <si>
    <t>ス　タ　ッ　フ　氏　名</t>
  </si>
  <si>
    <t>対象者区分</t>
  </si>
  <si>
    <t>会員区分</t>
  </si>
  <si>
    <t>備　　考</t>
  </si>
  <si>
    <t>コーチ</t>
  </si>
  <si>
    <t>アシスタントコーチ</t>
  </si>
  <si>
    <t>マネージャー</t>
  </si>
  <si>
    <t>No</t>
  </si>
  <si>
    <t>背番号</t>
  </si>
  <si>
    <t>選　手　氏　名</t>
  </si>
  <si>
    <t>身長</t>
  </si>
  <si>
    <t>年齢</t>
  </si>
  <si>
    <t>※主将は背番号に○をつけてください。</t>
  </si>
  <si>
    <t>参加費</t>
  </si>
  <si>
    <t>×</t>
  </si>
  <si>
    <r>
      <rPr>
        <sz val="11"/>
        <color rgb="FF000000"/>
        <rFont val="Meiryo"/>
        <family val="2"/>
        <charset val="128"/>
      </rPr>
      <t>　金　　額           　</t>
    </r>
    <r>
      <rPr>
        <sz val="11"/>
        <color rgb="FFFF0000"/>
        <rFont val="Meiryo UI"/>
        <family val="2"/>
        <charset val="128"/>
      </rPr>
      <t>（こちらの金額をお振込ください）</t>
    </r>
  </si>
  <si>
    <t>振込確認日</t>
  </si>
  <si>
    <r>
      <rPr>
        <sz val="10"/>
        <color theme="1"/>
        <rFont val="ＭＳ Ｐ明朝"/>
        <family val="1"/>
        <charset val="128"/>
      </rPr>
      <t>チーム　　：</t>
    </r>
  </si>
  <si>
    <t>ONELYS誠family</t>
  </si>
  <si>
    <t xml:space="preserve">Team </t>
  </si>
  <si>
    <r>
      <rPr>
        <sz val="10"/>
        <color theme="1"/>
        <rFont val="ＭＳ Ｐ明朝"/>
        <family val="1"/>
        <charset val="128"/>
      </rPr>
      <t>タイムアウト　</t>
    </r>
    <r>
      <rPr>
        <sz val="8"/>
        <color theme="1"/>
        <rFont val="Century"/>
        <family val="1"/>
      </rPr>
      <t>Time-outs</t>
    </r>
  </si>
  <si>
    <r>
      <rPr>
        <sz val="10"/>
        <color theme="1"/>
        <rFont val="Arial"/>
        <family val="2"/>
      </rPr>
      <t>タイムアウト　</t>
    </r>
    <r>
      <rPr>
        <sz val="8"/>
        <color theme="1"/>
        <rFont val="MS PGothic"/>
        <family val="2"/>
        <charset val="128"/>
      </rPr>
      <t>Time-outs</t>
    </r>
  </si>
  <si>
    <r>
      <rPr>
        <sz val="10"/>
        <color theme="1"/>
        <rFont val="ＭＳ Ｐ明朝"/>
        <family val="1"/>
        <charset val="128"/>
      </rPr>
      <t>チームファウル</t>
    </r>
  </si>
  <si>
    <t>1P</t>
  </si>
  <si>
    <t>2P</t>
  </si>
  <si>
    <t>チームファウル</t>
  </si>
  <si>
    <t>Team Fouls</t>
  </si>
  <si>
    <t>3P</t>
  </si>
  <si>
    <t>4P</t>
  </si>
  <si>
    <r>
      <rPr>
        <sz val="10"/>
        <color theme="1"/>
        <rFont val="ＭＳ Ｐ明朝"/>
        <family val="1"/>
        <charset val="128"/>
      </rPr>
      <t>選手氏名</t>
    </r>
    <r>
      <rPr>
        <sz val="10"/>
        <color theme="1"/>
        <rFont val="Century"/>
        <family val="1"/>
      </rPr>
      <t xml:space="preserve"> </t>
    </r>
    <r>
      <rPr>
        <sz val="8"/>
        <color theme="1"/>
        <rFont val="Century"/>
        <family val="1"/>
      </rPr>
      <t>Name of Players</t>
    </r>
  </si>
  <si>
    <t>No.</t>
  </si>
  <si>
    <t>Pl-in</t>
  </si>
  <si>
    <r>
      <rPr>
        <sz val="10"/>
        <color theme="1"/>
        <rFont val="ＭＳ Ｐ明朝"/>
        <family val="1"/>
        <charset val="128"/>
      </rPr>
      <t>ファウル　</t>
    </r>
    <r>
      <rPr>
        <sz val="8"/>
        <color theme="1"/>
        <rFont val="Century"/>
        <family val="1"/>
      </rPr>
      <t>Fouls</t>
    </r>
  </si>
  <si>
    <r>
      <rPr>
        <sz val="10"/>
        <color theme="1"/>
        <rFont val="Arial"/>
        <family val="2"/>
      </rPr>
      <t>選手氏名</t>
    </r>
    <r>
      <rPr>
        <sz val="10"/>
        <color theme="1"/>
        <rFont val="MS PGothic"/>
        <family val="2"/>
        <charset val="128"/>
      </rPr>
      <t xml:space="preserve"> </t>
    </r>
    <r>
      <rPr>
        <sz val="8"/>
        <color theme="1"/>
        <rFont val="MS PGothic"/>
        <family val="2"/>
        <charset val="128"/>
      </rPr>
      <t>Name of Players</t>
    </r>
  </si>
  <si>
    <r>
      <rPr>
        <sz val="10"/>
        <color theme="1"/>
        <rFont val="ＭＳ Ｐ明朝"/>
        <family val="1"/>
        <charset val="128"/>
      </rPr>
      <t>コーチ　</t>
    </r>
    <r>
      <rPr>
        <sz val="10"/>
        <color theme="1"/>
        <rFont val="Century"/>
        <family val="1"/>
      </rPr>
      <t xml:space="preserve">Coach </t>
    </r>
    <r>
      <rPr>
        <sz val="10"/>
        <color theme="1"/>
        <rFont val="ＭＳ Ｐ明朝"/>
        <family val="1"/>
        <charset val="128"/>
      </rPr>
      <t>：</t>
    </r>
  </si>
  <si>
    <r>
      <rPr>
        <sz val="10"/>
        <color theme="1"/>
        <rFont val="ＭＳ Ｐ明朝"/>
        <family val="1"/>
        <charset val="128"/>
      </rPr>
      <t>サイン：</t>
    </r>
    <r>
      <rPr>
        <sz val="8"/>
        <color theme="1"/>
        <rFont val="Century"/>
        <family val="1"/>
      </rPr>
      <t>Signature</t>
    </r>
  </si>
  <si>
    <r>
      <rPr>
        <sz val="10"/>
        <color theme="1"/>
        <rFont val="Century"/>
        <family val="1"/>
      </rPr>
      <t>A.</t>
    </r>
    <r>
      <rPr>
        <sz val="10"/>
        <color theme="1"/>
        <rFont val="ＭＳ Ｐ明朝"/>
        <family val="1"/>
        <charset val="128"/>
      </rPr>
      <t>コーチ　</t>
    </r>
    <r>
      <rPr>
        <sz val="10"/>
        <color theme="1"/>
        <rFont val="Century"/>
        <family val="1"/>
      </rPr>
      <t xml:space="preserve">A.Coach </t>
    </r>
    <r>
      <rPr>
        <sz val="10"/>
        <color theme="1"/>
        <rFont val="ＭＳ Ｐ明朝"/>
        <family val="1"/>
        <charset val="128"/>
      </rPr>
      <t>：</t>
    </r>
  </si>
  <si>
    <t>SCORE SEET</t>
  </si>
  <si>
    <t>開始時間</t>
  </si>
  <si>
    <t>：</t>
  </si>
  <si>
    <t>終了時間</t>
  </si>
  <si>
    <r>
      <rPr>
        <sz val="10"/>
        <color theme="1"/>
        <rFont val="ＭＳ Ｐ明朝"/>
        <family val="1"/>
        <charset val="128"/>
      </rPr>
      <t>チーム</t>
    </r>
    <r>
      <rPr>
        <sz val="10"/>
        <color theme="1"/>
        <rFont val="Century"/>
        <family val="1"/>
      </rPr>
      <t>A</t>
    </r>
    <r>
      <rPr>
        <sz val="10"/>
        <color theme="1"/>
        <rFont val="ＭＳ Ｐ明朝"/>
        <family val="1"/>
        <charset val="128"/>
      </rPr>
      <t>：</t>
    </r>
  </si>
  <si>
    <r>
      <rPr>
        <sz val="10"/>
        <color theme="1"/>
        <rFont val="ＭＳ Ｐ明朝"/>
        <family val="1"/>
        <charset val="128"/>
      </rPr>
      <t>チーム</t>
    </r>
    <r>
      <rPr>
        <sz val="10"/>
        <color theme="1"/>
        <rFont val="Century"/>
        <family val="1"/>
      </rPr>
      <t>B</t>
    </r>
    <r>
      <rPr>
        <sz val="10"/>
        <color theme="1"/>
        <rFont val="ＭＳ Ｐ明朝"/>
        <family val="1"/>
        <charset val="128"/>
      </rPr>
      <t>：</t>
    </r>
  </si>
  <si>
    <t>Team A</t>
  </si>
  <si>
    <t>Team B</t>
  </si>
  <si>
    <t>大会名</t>
  </si>
  <si>
    <t>第9回 ENEOS杯デフバスケットボール選手権大会</t>
  </si>
  <si>
    <t>場所</t>
  </si>
  <si>
    <t>横浜ラポール</t>
  </si>
  <si>
    <t>Competition</t>
  </si>
  <si>
    <t>Place</t>
  </si>
  <si>
    <t>Game No.</t>
  </si>
  <si>
    <t>日付</t>
  </si>
  <si>
    <t>時間</t>
  </si>
  <si>
    <t>Date</t>
  </si>
  <si>
    <t>Year</t>
  </si>
  <si>
    <t>Month</t>
  </si>
  <si>
    <t>Day</t>
  </si>
  <si>
    <t>Time</t>
  </si>
  <si>
    <r>
      <rPr>
        <sz val="10"/>
        <color theme="1"/>
        <rFont val="Arial"/>
        <family val="2"/>
      </rPr>
      <t>チーム</t>
    </r>
    <r>
      <rPr>
        <sz val="10"/>
        <color theme="1"/>
        <rFont val="MS PGothic"/>
        <family val="2"/>
        <charset val="128"/>
      </rPr>
      <t>A</t>
    </r>
    <r>
      <rPr>
        <sz val="10"/>
        <color theme="1"/>
        <rFont val="Arial"/>
        <family val="2"/>
      </rPr>
      <t>：</t>
    </r>
  </si>
  <si>
    <r>
      <rPr>
        <sz val="10"/>
        <color theme="1"/>
        <rFont val="ＭＳ Ｐ明朝"/>
        <family val="1"/>
        <charset val="128"/>
      </rPr>
      <t>ランニング・スコア　</t>
    </r>
    <r>
      <rPr>
        <sz val="10"/>
        <color theme="1"/>
        <rFont val="Century"/>
        <family val="1"/>
      </rPr>
      <t>RUNNING SCORE</t>
    </r>
  </si>
  <si>
    <t>A</t>
  </si>
  <si>
    <t>B</t>
  </si>
  <si>
    <t>チームB：</t>
  </si>
  <si>
    <t xml:space="preserve">
</t>
  </si>
  <si>
    <r>
      <rPr>
        <sz val="10"/>
        <color theme="1"/>
        <rFont val="ＭＳ Ｐ明朝"/>
        <family val="1"/>
        <charset val="128"/>
      </rPr>
      <t>スコアラー</t>
    </r>
    <r>
      <rPr>
        <sz val="10"/>
        <color theme="1"/>
        <rFont val="Century"/>
        <family val="1"/>
      </rPr>
      <t>:</t>
    </r>
    <r>
      <rPr>
        <sz val="8"/>
        <color theme="1"/>
        <rFont val="Century"/>
        <family val="1"/>
      </rPr>
      <t>Scorer</t>
    </r>
  </si>
  <si>
    <r>
      <rPr>
        <sz val="10"/>
        <color theme="1"/>
        <rFont val="ＭＳ Ｐ明朝"/>
        <family val="1"/>
        <charset val="128"/>
      </rPr>
      <t>スコア</t>
    </r>
    <r>
      <rPr>
        <sz val="10"/>
        <color theme="1"/>
        <rFont val="Century"/>
        <family val="1"/>
      </rPr>
      <t xml:space="preserve"> Scores</t>
    </r>
  </si>
  <si>
    <r>
      <rPr>
        <sz val="10"/>
        <color theme="1"/>
        <rFont val="ＭＳ Ｐ明朝"/>
        <family val="1"/>
        <charset val="128"/>
      </rPr>
      <t>第</t>
    </r>
    <r>
      <rPr>
        <sz val="10"/>
        <color theme="1"/>
        <rFont val="Century"/>
        <family val="1"/>
      </rPr>
      <t>1</t>
    </r>
    <r>
      <rPr>
        <sz val="10"/>
        <color theme="1"/>
        <rFont val="ＭＳ Ｐ明朝"/>
        <family val="1"/>
        <charset val="128"/>
      </rPr>
      <t>ピリオド</t>
    </r>
    <r>
      <rPr>
        <sz val="10"/>
        <color theme="1"/>
        <rFont val="Century"/>
        <family val="1"/>
      </rPr>
      <t xml:space="preserve"> Period 1</t>
    </r>
  </si>
  <si>
    <t>-</t>
  </si>
  <si>
    <r>
      <rPr>
        <sz val="10"/>
        <color theme="1"/>
        <rFont val="Century"/>
        <family val="1"/>
      </rPr>
      <t>A.</t>
    </r>
    <r>
      <rPr>
        <sz val="10"/>
        <color theme="1"/>
        <rFont val="ＭＳ Ｐ明朝"/>
        <family val="1"/>
        <charset val="128"/>
      </rPr>
      <t>スコアラー</t>
    </r>
    <r>
      <rPr>
        <sz val="10"/>
        <color theme="1"/>
        <rFont val="Century"/>
        <family val="1"/>
      </rPr>
      <t>:</t>
    </r>
    <r>
      <rPr>
        <sz val="8"/>
        <color theme="1"/>
        <rFont val="Century"/>
        <family val="1"/>
      </rPr>
      <t>A.Scorer</t>
    </r>
  </si>
  <si>
    <r>
      <rPr>
        <sz val="10"/>
        <color theme="1"/>
        <rFont val="ＭＳ Ｐ明朝"/>
        <family val="1"/>
        <charset val="128"/>
      </rPr>
      <t>第</t>
    </r>
    <r>
      <rPr>
        <sz val="10"/>
        <color theme="1"/>
        <rFont val="Century"/>
        <family val="1"/>
      </rPr>
      <t>2</t>
    </r>
    <r>
      <rPr>
        <sz val="10"/>
        <color theme="1"/>
        <rFont val="ＭＳ Ｐ明朝"/>
        <family val="1"/>
        <charset val="128"/>
      </rPr>
      <t>ピリオド</t>
    </r>
    <r>
      <rPr>
        <sz val="10"/>
        <color theme="1"/>
        <rFont val="Century"/>
        <family val="1"/>
      </rPr>
      <t xml:space="preserve"> Period 2</t>
    </r>
  </si>
  <si>
    <r>
      <rPr>
        <sz val="10"/>
        <color theme="1"/>
        <rFont val="ＭＳ Ｐ明朝"/>
        <family val="1"/>
        <charset val="128"/>
      </rPr>
      <t>タイマー</t>
    </r>
    <r>
      <rPr>
        <sz val="10"/>
        <color theme="1"/>
        <rFont val="Century"/>
        <family val="1"/>
      </rPr>
      <t>:</t>
    </r>
    <r>
      <rPr>
        <sz val="8"/>
        <color theme="1"/>
        <rFont val="Century"/>
        <family val="1"/>
      </rPr>
      <t>Timer</t>
    </r>
  </si>
  <si>
    <r>
      <rPr>
        <sz val="10"/>
        <color theme="1"/>
        <rFont val="ＭＳ Ｐ明朝"/>
        <family val="1"/>
        <charset val="128"/>
      </rPr>
      <t>第</t>
    </r>
    <r>
      <rPr>
        <sz val="10"/>
        <color theme="1"/>
        <rFont val="Century"/>
        <family val="1"/>
      </rPr>
      <t>3</t>
    </r>
    <r>
      <rPr>
        <sz val="10"/>
        <color theme="1"/>
        <rFont val="ＭＳ Ｐ明朝"/>
        <family val="1"/>
        <charset val="128"/>
      </rPr>
      <t>ピリオド</t>
    </r>
    <r>
      <rPr>
        <sz val="10"/>
        <color theme="1"/>
        <rFont val="Century"/>
        <family val="1"/>
      </rPr>
      <t xml:space="preserve"> Period 3</t>
    </r>
  </si>
  <si>
    <r>
      <rPr>
        <sz val="10"/>
        <color theme="1"/>
        <rFont val="Century"/>
        <family val="1"/>
      </rPr>
      <t>24</t>
    </r>
    <r>
      <rPr>
        <sz val="10"/>
        <color theme="1"/>
        <rFont val="ＭＳ Ｐ明朝"/>
        <family val="1"/>
        <charset val="128"/>
      </rPr>
      <t>秒オペレイター</t>
    </r>
    <r>
      <rPr>
        <sz val="10"/>
        <color theme="1"/>
        <rFont val="Century"/>
        <family val="1"/>
      </rPr>
      <t>:</t>
    </r>
    <r>
      <rPr>
        <sz val="8"/>
        <color theme="1"/>
        <rFont val="Century"/>
        <family val="1"/>
      </rPr>
      <t>24"Operator</t>
    </r>
  </si>
  <si>
    <r>
      <rPr>
        <sz val="10"/>
        <color theme="1"/>
        <rFont val="ＭＳ Ｐ明朝"/>
        <family val="1"/>
        <charset val="128"/>
      </rPr>
      <t>第</t>
    </r>
    <r>
      <rPr>
        <sz val="10"/>
        <color theme="1"/>
        <rFont val="Century"/>
        <family val="1"/>
      </rPr>
      <t>4</t>
    </r>
    <r>
      <rPr>
        <sz val="10"/>
        <color theme="1"/>
        <rFont val="ＭＳ Ｐ明朝"/>
        <family val="1"/>
        <charset val="128"/>
      </rPr>
      <t>ピリオド</t>
    </r>
    <r>
      <rPr>
        <sz val="10"/>
        <color theme="1"/>
        <rFont val="Century"/>
        <family val="1"/>
      </rPr>
      <t xml:space="preserve"> Period 4</t>
    </r>
  </si>
  <si>
    <r>
      <rPr>
        <sz val="10"/>
        <color theme="1"/>
        <rFont val="ＭＳ Ｐ明朝"/>
        <family val="1"/>
        <charset val="128"/>
      </rPr>
      <t>主審</t>
    </r>
    <r>
      <rPr>
        <sz val="10"/>
        <color theme="1"/>
        <rFont val="Century"/>
        <family val="1"/>
      </rPr>
      <t>:</t>
    </r>
    <r>
      <rPr>
        <sz val="8"/>
        <color theme="1"/>
        <rFont val="Century"/>
        <family val="1"/>
      </rPr>
      <t>Referee</t>
    </r>
  </si>
  <si>
    <r>
      <rPr>
        <sz val="10"/>
        <color theme="1"/>
        <rFont val="ＭＳ Ｐ明朝"/>
        <family val="1"/>
        <charset val="128"/>
      </rPr>
      <t>延長</t>
    </r>
    <r>
      <rPr>
        <sz val="10"/>
        <color theme="1"/>
        <rFont val="Century"/>
        <family val="1"/>
      </rPr>
      <t xml:space="preserve"> Extra Period</t>
    </r>
  </si>
  <si>
    <r>
      <rPr>
        <sz val="10"/>
        <color theme="1"/>
        <rFont val="ＭＳ Ｐ明朝"/>
        <family val="1"/>
        <charset val="128"/>
      </rPr>
      <t>第</t>
    </r>
    <r>
      <rPr>
        <sz val="10"/>
        <color theme="1"/>
        <rFont val="Century"/>
        <family val="1"/>
      </rPr>
      <t>1</t>
    </r>
    <r>
      <rPr>
        <sz val="10"/>
        <color theme="1"/>
        <rFont val="ＭＳ Ｐ明朝"/>
        <family val="1"/>
        <charset val="128"/>
      </rPr>
      <t>副審</t>
    </r>
    <r>
      <rPr>
        <sz val="10"/>
        <color theme="1"/>
        <rFont val="Century"/>
        <family val="1"/>
      </rPr>
      <t>:</t>
    </r>
    <r>
      <rPr>
        <sz val="8"/>
        <color theme="1"/>
        <rFont val="Century"/>
        <family val="1"/>
      </rPr>
      <t>Umpire1</t>
    </r>
  </si>
  <si>
    <r>
      <rPr>
        <sz val="10"/>
        <color theme="1"/>
        <rFont val="ＭＳ Ｐ明朝"/>
        <family val="1"/>
        <charset val="128"/>
      </rPr>
      <t>最終スコア</t>
    </r>
    <r>
      <rPr>
        <sz val="10"/>
        <color theme="1"/>
        <rFont val="Century"/>
        <family val="1"/>
      </rPr>
      <t xml:space="preserve"> </t>
    </r>
    <r>
      <rPr>
        <sz val="8"/>
        <color theme="1"/>
        <rFont val="Century"/>
        <family val="1"/>
      </rPr>
      <t>Final Score</t>
    </r>
  </si>
  <si>
    <r>
      <rPr>
        <sz val="10"/>
        <color theme="1"/>
        <rFont val="ＭＳ Ｐ明朝"/>
        <family val="1"/>
        <charset val="128"/>
      </rPr>
      <t>第</t>
    </r>
    <r>
      <rPr>
        <sz val="10"/>
        <color theme="1"/>
        <rFont val="Century"/>
        <family val="1"/>
      </rPr>
      <t>2</t>
    </r>
    <r>
      <rPr>
        <sz val="10"/>
        <color theme="1"/>
        <rFont val="ＭＳ Ｐ明朝"/>
        <family val="1"/>
        <charset val="128"/>
      </rPr>
      <t>副審</t>
    </r>
    <r>
      <rPr>
        <sz val="10"/>
        <color theme="1"/>
        <rFont val="Century"/>
        <family val="1"/>
      </rPr>
      <t>:</t>
    </r>
    <r>
      <rPr>
        <sz val="8"/>
        <color theme="1"/>
        <rFont val="Century"/>
        <family val="1"/>
      </rPr>
      <t>Umpire2</t>
    </r>
  </si>
  <si>
    <r>
      <rPr>
        <sz val="10"/>
        <color theme="1"/>
        <rFont val="ＭＳ Ｐ明朝"/>
        <family val="1"/>
        <charset val="128"/>
      </rPr>
      <t>勝者チーム</t>
    </r>
    <r>
      <rPr>
        <sz val="10"/>
        <color theme="1"/>
        <rFont val="Century"/>
        <family val="1"/>
      </rPr>
      <t xml:space="preserve"> </t>
    </r>
    <r>
      <rPr>
        <sz val="8"/>
        <color theme="1"/>
        <rFont val="Century"/>
        <family val="1"/>
      </rPr>
      <t>Name of winning Team</t>
    </r>
  </si>
  <si>
    <t xml:space="preserve">   第21回全国デフバスケットボール大会 in 東京
第2次参加申込書</t>
    <rPh sb="0" eb="1">
      <t>トウキョウ</t>
    </rPh>
    <rPh sb="16" eb="17">
      <t xml:space="preserve">コク </t>
    </rPh>
    <rPh sb="25" eb="27">
      <t>トウキョウ</t>
    </rPh>
    <phoneticPr fontId="29"/>
  </si>
  <si>
    <t xml:space="preserve">   第21回全国デフバスケットボール大会 in 東京
第１次参加申込書</t>
    <rPh sb="0" eb="1">
      <t>トウキョウ</t>
    </rPh>
    <rPh sb="16" eb="17">
      <t xml:space="preserve">コク </t>
    </rPh>
    <rPh sb="25" eb="27">
      <t>トウキョウ</t>
    </rPh>
    <phoneticPr fontId="29"/>
  </si>
  <si>
    <t>締切日：
令和７年3月31日（月）
必着</t>
    <phoneticPr fontId="29"/>
  </si>
  <si>
    <r>
      <t xml:space="preserve">締　切　日
</t>
    </r>
    <r>
      <rPr>
        <b/>
        <sz val="11"/>
        <color rgb="FFFF0000"/>
        <rFont val="Meiryo UI"/>
        <family val="2"/>
        <charset val="128"/>
      </rPr>
      <t>令和７年３月17日（月）
必着</t>
    </r>
    <phoneticPr fontId="29"/>
  </si>
  <si>
    <r>
      <t xml:space="preserve">締　切　日
</t>
    </r>
    <r>
      <rPr>
        <b/>
        <sz val="11"/>
        <color rgb="FFFF0000"/>
        <rFont val="Meiryo UI"/>
        <family val="2"/>
        <charset val="128"/>
      </rPr>
      <t>令和７年３月31日（月）
必着</t>
    </r>
    <rPh sb="16" eb="17">
      <t>ゲテゥ</t>
    </rPh>
    <phoneticPr fontId="29"/>
  </si>
  <si>
    <t>※年齢は令和７年４月1１日現在のものといたします。</t>
    <phoneticPr fontId="29"/>
  </si>
  <si>
    <t>会員</t>
    <phoneticPr fontId="29"/>
  </si>
  <si>
    <t>非会員（健聴者）</t>
    <rPh sb="0" eb="3">
      <t>ヒカイイ</t>
    </rPh>
    <rPh sb="4" eb="7">
      <t>ケンチョウセィア</t>
    </rPh>
    <phoneticPr fontId="29"/>
  </si>
  <si>
    <t>※ろう者は原則、会員である事、健聴者は非会員で記入をお願い致します。</t>
    <rPh sb="15" eb="16">
      <t>🗡️</t>
    </rPh>
    <phoneticPr fontId="29"/>
  </si>
  <si>
    <t>※年齢は令和7年４月1１日現在のものといたします。</t>
    <phoneticPr fontId="29"/>
  </si>
  <si>
    <t>非会員（健聴者）</t>
    <rPh sb="0" eb="3">
      <t>ヒカイイn</t>
    </rPh>
    <rPh sb="4" eb="7">
      <t>ケンチョウセィア</t>
    </rPh>
    <phoneticPr fontId="29"/>
  </si>
  <si>
    <t>※年齢は令和7年４月１１日時点のものといたします。</t>
    <rPh sb="13" eb="15">
      <t>ジテn</t>
    </rPh>
    <phoneticPr fontId="29"/>
  </si>
  <si>
    <t xml:space="preserve">   第2２回全国デフバスケットボール大会 in 東京
体験教室部門　参加申込書</t>
    <rPh sb="28" eb="32">
      <t>タイケn</t>
    </rPh>
    <rPh sb="32" eb="34">
      <t>ブモn</t>
    </rPh>
    <phoneticPr fontId="29"/>
  </si>
  <si>
    <t>お名前</t>
    <phoneticPr fontId="29"/>
  </si>
  <si>
    <t>保護者氏名</t>
    <rPh sb="0" eb="3">
      <t>ホゴ</t>
    </rPh>
    <rPh sb="3" eb="5">
      <t>🈯️</t>
    </rPh>
    <phoneticPr fontId="29"/>
  </si>
  <si>
    <t>年齢</t>
    <rPh sb="0" eb="2">
      <t>ネn</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</si>
</sst>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411]#,##0"/>
  </numFmts>
  <fonts count="31">
    <font>
      <sz val="11"/>
      <color rgb="FF000000"/>
      <name val="Arial"/>
      <scheme val="minor"/>
    </font>
    <font>
      <sz val="11"/>
      <color rgb="FF000000"/>
      <name val="Meiryo"/>
      <family val="2"/>
      <charset val="128"/>
    </font>
    <font>
      <b/>
      <sz val="18"/>
      <color rgb="FF000000"/>
      <name val="Meiryo"/>
      <family val="2"/>
      <charset val="128"/>
    </font>
    <font>
      <sz val="10"/>
      <color rgb="FF000000"/>
      <name val="Meiryo"/>
      <family val="2"/>
      <charset val="128"/>
    </font>
    <font>
      <sz val="11"/>
      <name val="Arial"/>
      <family val="2"/>
    </font>
    <font>
      <b/>
      <sz val="12"/>
      <color rgb="FFFF0000"/>
      <name val="Meiryo"/>
      <family val="2"/>
      <charset val="128"/>
    </font>
    <font>
      <sz val="12"/>
      <color rgb="FF000000"/>
      <name val="Meiryo"/>
      <family val="2"/>
      <charset val="128"/>
    </font>
    <font>
      <sz val="12"/>
      <color theme="1"/>
      <name val="Meiryo"/>
      <family val="2"/>
      <charset val="128"/>
    </font>
    <font>
      <sz val="14"/>
      <color rgb="FF000000"/>
      <name val="Meiryo"/>
      <family val="2"/>
      <charset val="128"/>
    </font>
    <font>
      <sz val="9"/>
      <color rgb="FF000000"/>
      <name val="Meiryo"/>
      <family val="2"/>
      <charset val="128"/>
    </font>
    <font>
      <sz val="11"/>
      <color rgb="FFFF0000"/>
      <name val="Meiryo"/>
      <family val="2"/>
      <charset val="128"/>
    </font>
    <font>
      <sz val="11"/>
      <color theme="1"/>
      <name val="Century"/>
      <family val="1"/>
    </font>
    <font>
      <sz val="10"/>
      <color theme="1"/>
      <name val="Century"/>
      <family val="1"/>
    </font>
    <font>
      <u/>
      <sz val="12"/>
      <color theme="1"/>
      <name val="Century"/>
      <family val="1"/>
    </font>
    <font>
      <sz val="8"/>
      <color theme="1"/>
      <name val="Century"/>
      <family val="1"/>
    </font>
    <font>
      <sz val="10"/>
      <color theme="1"/>
      <name val="Arial"/>
      <family val="2"/>
    </font>
    <font>
      <sz val="9"/>
      <color theme="1"/>
      <name val="Meiryo"/>
      <family val="2"/>
      <charset val="128"/>
    </font>
    <font>
      <sz val="16"/>
      <color theme="1"/>
      <name val="Arial Black"/>
      <family val="2"/>
    </font>
    <font>
      <sz val="10"/>
      <color theme="1"/>
      <name val="MS PMincho"/>
      <family val="1"/>
      <charset val="128"/>
    </font>
    <font>
      <u/>
      <sz val="12"/>
      <color theme="1"/>
      <name val="MS PMincho"/>
      <family val="1"/>
      <charset val="128"/>
    </font>
    <font>
      <sz val="10"/>
      <color theme="1"/>
      <name val="Meiryo"/>
      <family val="2"/>
      <charset val="128"/>
    </font>
    <font>
      <sz val="10"/>
      <color theme="1"/>
      <name val="MS PGothic"/>
      <family val="2"/>
      <charset val="128"/>
    </font>
    <font>
      <sz val="11"/>
      <color theme="1"/>
      <name val="MS PMincho"/>
      <family val="1"/>
      <charset val="128"/>
    </font>
    <font>
      <sz val="10"/>
      <color rgb="FFFFFFFF"/>
      <name val="MS PMincho"/>
      <family val="1"/>
      <charset val="128"/>
    </font>
    <font>
      <sz val="10"/>
      <color theme="1"/>
      <name val="Arimo"/>
    </font>
    <font>
      <b/>
      <sz val="11"/>
      <color rgb="FFFF0000"/>
      <name val="Meiryo UI"/>
      <family val="2"/>
      <charset val="128"/>
    </font>
    <font>
      <sz val="11"/>
      <color rgb="FFFF0000"/>
      <name val="Meiryo UI"/>
      <family val="2"/>
      <charset val="128"/>
    </font>
    <font>
      <sz val="10"/>
      <color theme="1"/>
      <name val="ＭＳ Ｐ明朝"/>
      <family val="1"/>
      <charset val="128"/>
    </font>
    <font>
      <sz val="8"/>
      <color theme="1"/>
      <name val="MS PGothic"/>
      <family val="2"/>
      <charset val="128"/>
    </font>
    <font>
      <sz val="6"/>
      <name val="Arial"/>
      <family val="3"/>
      <charset val="128"/>
      <scheme val="minor"/>
    </font>
    <font>
      <sz val="11"/>
      <name val="MS Gothic"/>
      <family val="2"/>
      <charset val="128"/>
    </font>
  </fonts>
  <fills count="6">
    <fill>
      <patternFill patternType="none"/>
    </fill>
    <fill>
      <patternFill patternType="gray125"/>
    </fill>
    <fill>
      <patternFill patternType="solid">
        <fgColor rgb="FFC0C0C0"/>
        <bgColor rgb="FFC0C0C0"/>
      </patternFill>
    </fill>
    <fill>
      <patternFill patternType="solid">
        <fgColor rgb="FFFFE598"/>
        <bgColor rgb="FFFFE598"/>
      </patternFill>
    </fill>
    <fill>
      <patternFill patternType="solid">
        <fgColor rgb="FFFFFFFF"/>
        <bgColor rgb="FFFFFFFF"/>
      </patternFill>
    </fill>
    <fill>
      <patternFill patternType="solid">
        <fgColor theme="0" tint="-0.249977111117893"/>
        <bgColor indexed="64"/>
      </patternFill>
    </fill>
  </fills>
  <borders count="143">
    <border>
      <left/>
      <right/>
      <top/>
      <bottom/>
      <diagonal/>
    </border>
    <border>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thin">
        <color rgb="FF000000"/>
      </right>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double">
        <color rgb="FF000000"/>
      </bottom>
      <diagonal/>
    </border>
    <border>
      <left/>
      <right/>
      <top style="medium">
        <color rgb="FF000000"/>
      </top>
      <bottom style="double">
        <color rgb="FF000000"/>
      </bottom>
      <diagonal/>
    </border>
    <border>
      <left/>
      <right style="thin">
        <color rgb="FF000000"/>
      </right>
      <top style="medium">
        <color rgb="FF000000"/>
      </top>
      <bottom style="double">
        <color rgb="FF000000"/>
      </bottom>
      <diagonal/>
    </border>
    <border>
      <left style="thin">
        <color rgb="FF000000"/>
      </left>
      <right/>
      <top style="medium">
        <color rgb="FF000000"/>
      </top>
      <bottom style="double">
        <color rgb="FF000000"/>
      </bottom>
      <diagonal/>
    </border>
    <border>
      <left/>
      <right style="medium">
        <color rgb="FF000000"/>
      </right>
      <top style="medium">
        <color rgb="FF000000"/>
      </top>
      <bottom style="double">
        <color rgb="FF000000"/>
      </bottom>
      <diagonal/>
    </border>
    <border>
      <left style="medium">
        <color rgb="FF000000"/>
      </left>
      <right/>
      <top/>
      <bottom style="thin">
        <color rgb="FF000000"/>
      </bottom>
      <diagonal/>
    </border>
    <border>
      <left/>
      <right/>
      <top style="thin">
        <color rgb="FF808080"/>
      </top>
      <bottom style="thin">
        <color rgb="FF808080"/>
      </bottom>
      <diagonal/>
    </border>
    <border>
      <left/>
      <right style="thin">
        <color rgb="FF000000"/>
      </right>
      <top style="thin">
        <color rgb="FF808080"/>
      </top>
      <bottom style="thin">
        <color rgb="FF808080"/>
      </bottom>
      <diagonal/>
    </border>
    <border>
      <left style="thin">
        <color rgb="FF808080"/>
      </left>
      <right/>
      <top/>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right/>
      <top style="thin">
        <color rgb="FF808080"/>
      </top>
      <bottom/>
      <diagonal/>
    </border>
    <border>
      <left style="thin">
        <color rgb="FF808080"/>
      </left>
      <right/>
      <top style="thin">
        <color rgb="FF808080"/>
      </top>
      <bottom/>
      <diagonal/>
    </border>
    <border>
      <left/>
      <right style="thin">
        <color rgb="FF000000"/>
      </right>
      <top style="thin">
        <color rgb="FF808080"/>
      </top>
      <bottom/>
      <diagonal/>
    </border>
    <border>
      <left style="medium">
        <color rgb="FF000000"/>
      </left>
      <right/>
      <top style="thin">
        <color rgb="FF000000"/>
      </top>
      <bottom style="double">
        <color rgb="FF000000"/>
      </bottom>
      <diagonal/>
    </border>
    <border>
      <left/>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right/>
      <top style="double">
        <color rgb="FF000000"/>
      </top>
      <bottom style="thin">
        <color rgb="FF000000"/>
      </bottom>
      <diagonal/>
    </border>
    <border>
      <left/>
      <right style="medium">
        <color rgb="FF000000"/>
      </right>
      <top style="double">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thin">
        <color rgb="FF000000"/>
      </left>
      <right/>
      <top/>
      <bottom/>
      <diagonal/>
    </border>
    <border>
      <left style="medium">
        <color rgb="FF000000"/>
      </left>
      <right/>
      <top style="double">
        <color rgb="FF000000"/>
      </top>
      <bottom style="medium">
        <color rgb="FF000000"/>
      </bottom>
      <diagonal/>
    </border>
    <border>
      <left/>
      <right/>
      <top style="double">
        <color rgb="FF000000"/>
      </top>
      <bottom style="medium">
        <color rgb="FF000000"/>
      </bottom>
      <diagonal/>
    </border>
    <border>
      <left style="thin">
        <color rgb="FF000000"/>
      </left>
      <right/>
      <top style="double">
        <color rgb="FF000000"/>
      </top>
      <bottom style="medium">
        <color rgb="FF000000"/>
      </bottom>
      <diagonal/>
    </border>
    <border>
      <left/>
      <right style="medium">
        <color rgb="FF000000"/>
      </right>
      <top style="double">
        <color rgb="FF000000"/>
      </top>
      <bottom style="medium">
        <color rgb="FF000000"/>
      </bottom>
      <diagonal/>
    </border>
    <border>
      <left/>
      <right/>
      <top/>
      <bottom style="thin">
        <color rgb="FF808080"/>
      </bottom>
      <diagonal/>
    </border>
    <border>
      <left/>
      <right style="thin">
        <color rgb="FF000000"/>
      </right>
      <top/>
      <bottom style="thin">
        <color rgb="FF808080"/>
      </bottom>
      <diagonal/>
    </border>
    <border>
      <left style="thin">
        <color rgb="FF000000"/>
      </left>
      <right/>
      <top style="medium">
        <color rgb="FF000000"/>
      </top>
      <bottom/>
      <diagonal/>
    </border>
    <border>
      <left/>
      <right style="thin">
        <color rgb="FF000000"/>
      </right>
      <top style="medium">
        <color rgb="FF000000"/>
      </top>
      <bottom/>
      <diagonal/>
    </border>
    <border>
      <left style="dotted">
        <color rgb="FF000000"/>
      </left>
      <right/>
      <top/>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right/>
      <top style="thin">
        <color rgb="FF808080"/>
      </top>
      <bottom style="hair">
        <color rgb="FF000000"/>
      </bottom>
      <diagonal/>
    </border>
    <border>
      <left/>
      <right style="thin">
        <color rgb="FF000000"/>
      </right>
      <top style="thin">
        <color rgb="FF808080"/>
      </top>
      <bottom style="hair">
        <color rgb="FF000000"/>
      </bottom>
      <diagonal/>
    </border>
    <border>
      <left style="hair">
        <color rgb="FF000000"/>
      </left>
      <right/>
      <top/>
      <bottom style="hair">
        <color rgb="FF000000"/>
      </bottom>
      <diagonal/>
    </border>
    <border>
      <left style="thin">
        <color rgb="FF000000"/>
      </left>
      <right style="hair">
        <color rgb="FF000000"/>
      </right>
      <top style="hair">
        <color rgb="FF000000"/>
      </top>
      <bottom/>
      <diagonal/>
    </border>
    <border>
      <left style="hair">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top/>
      <bottom style="dotted">
        <color rgb="FF000000"/>
      </bottom>
      <diagonal/>
    </border>
    <border>
      <left style="dotted">
        <color rgb="FF000000"/>
      </left>
      <right/>
      <top/>
      <bottom style="dotted">
        <color rgb="FF000000"/>
      </bottom>
      <diagonal/>
    </border>
    <border>
      <left/>
      <right style="hair">
        <color rgb="FF000000"/>
      </right>
      <top style="thin">
        <color rgb="FF000000"/>
      </top>
      <bottom/>
      <diagonal/>
    </border>
    <border>
      <left style="hair">
        <color rgb="FF000000"/>
      </left>
      <right/>
      <top style="thin">
        <color rgb="FF000000"/>
      </top>
      <bottom/>
      <diagonal/>
    </border>
    <border>
      <left/>
      <right style="hair">
        <color rgb="FF000000"/>
      </right>
      <top/>
      <bottom style="hair">
        <color rgb="FF000000"/>
      </bottom>
      <diagonal/>
    </border>
    <border>
      <left style="thin">
        <color rgb="FF000000"/>
      </left>
      <right/>
      <top style="hair">
        <color rgb="FF000000"/>
      </top>
      <bottom/>
      <diagonal/>
    </border>
    <border>
      <left/>
      <right style="hair">
        <color rgb="FF000000"/>
      </right>
      <top style="hair">
        <color rgb="FF000000"/>
      </top>
      <bottom/>
      <diagonal/>
    </border>
    <border>
      <left/>
      <right style="hair">
        <color rgb="FF000000"/>
      </right>
      <top/>
      <bottom style="thin">
        <color rgb="FF000000"/>
      </bottom>
      <diagonal/>
    </border>
    <border>
      <left style="hair">
        <color rgb="FF000000"/>
      </left>
      <right/>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top style="thin">
        <color rgb="FF000000"/>
      </top>
      <bottom style="thin">
        <color rgb="FF000000"/>
      </bottom>
      <diagonal/>
    </border>
    <border>
      <left style="thin">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double">
        <color rgb="FF000000"/>
      </right>
      <top style="thin">
        <color rgb="FF000000"/>
      </top>
      <bottom style="hair">
        <color rgb="FF000000"/>
      </bottom>
      <diagonal/>
    </border>
    <border>
      <left style="double">
        <color rgb="FF000000"/>
      </left>
      <right style="hair">
        <color rgb="FF000000"/>
      </right>
      <top style="thin">
        <color rgb="FF000000"/>
      </top>
      <bottom style="hair">
        <color rgb="FF000000"/>
      </bottom>
      <diagonal/>
    </border>
    <border>
      <left style="hair">
        <color rgb="FF000000"/>
      </left>
      <right style="thin">
        <color rgb="FF000000"/>
      </right>
      <top/>
      <bottom style="hair">
        <color rgb="FF000000"/>
      </bottom>
      <diagonal/>
    </border>
    <border>
      <left style="hair">
        <color rgb="FF000000"/>
      </left>
      <right style="double">
        <color rgb="FF000000"/>
      </right>
      <top style="hair">
        <color rgb="FF000000"/>
      </top>
      <bottom style="hair">
        <color rgb="FF000000"/>
      </bottom>
      <diagonal/>
    </border>
    <border>
      <left style="double">
        <color rgb="FF000000"/>
      </left>
      <right style="hair">
        <color rgb="FF000000"/>
      </right>
      <top style="hair">
        <color rgb="FF000000"/>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hair">
        <color rgb="FF000000"/>
      </left>
      <right style="double">
        <color rgb="FF000000"/>
      </right>
      <top style="hair">
        <color rgb="FF000000"/>
      </top>
      <bottom style="thin">
        <color rgb="FF000000"/>
      </bottom>
      <diagonal/>
    </border>
    <border>
      <left style="double">
        <color rgb="FF000000"/>
      </left>
      <right style="hair">
        <color rgb="FF000000"/>
      </right>
      <top style="hair">
        <color rgb="FF000000"/>
      </top>
      <bottom style="thin">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hair">
        <color rgb="FF000000"/>
      </right>
      <top style="hair">
        <color rgb="FF000000"/>
      </top>
      <bottom style="hair">
        <color rgb="FF000000"/>
      </bottom>
      <diagonal/>
    </border>
    <border>
      <left/>
      <right style="hair">
        <color rgb="FF000000"/>
      </right>
      <top/>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bottom style="thin">
        <color rgb="FF808080"/>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283">
    <xf numFmtId="0" fontId="0" fillId="0" borderId="0" xfId="0" applyAlignment="1">
      <alignment vertical="center"/>
    </xf>
    <xf numFmtId="0" fontId="1" fillId="0" borderId="0" xfId="0" applyFont="1" applyAlignment="1">
      <alignment vertical="center"/>
    </xf>
    <xf numFmtId="0" fontId="6" fillId="0" borderId="0" xfId="0" applyFont="1" applyAlignment="1">
      <alignment vertical="top"/>
    </xf>
    <xf numFmtId="0" fontId="6" fillId="0" borderId="0" xfId="0" applyFont="1" applyAlignment="1">
      <alignment horizontal="center"/>
    </xf>
    <xf numFmtId="0" fontId="6" fillId="0" borderId="0" xfId="0" applyFont="1" applyAlignment="1">
      <alignment horizontal="right"/>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0" fontId="1" fillId="0" borderId="0" xfId="0" applyFont="1" applyAlignment="1">
      <alignment horizontal="center" vertical="center"/>
    </xf>
    <xf numFmtId="0" fontId="1" fillId="0" borderId="51" xfId="0" applyFont="1" applyBorder="1" applyAlignment="1">
      <alignment horizontal="center" vertical="center"/>
    </xf>
    <xf numFmtId="0" fontId="7" fillId="0" borderId="20" xfId="0" applyFont="1" applyBorder="1" applyAlignment="1">
      <alignment horizontal="center" vertical="center"/>
    </xf>
    <xf numFmtId="0" fontId="6" fillId="0" borderId="20" xfId="0" applyFont="1" applyBorder="1" applyAlignment="1">
      <alignment horizontal="center" vertical="center"/>
    </xf>
    <xf numFmtId="0" fontId="1" fillId="0" borderId="54" xfId="0" applyFont="1" applyBorder="1" applyAlignment="1">
      <alignment horizontal="center" vertical="center"/>
    </xf>
    <xf numFmtId="0" fontId="7" fillId="0" borderId="24" xfId="0" applyFont="1" applyBorder="1" applyAlignment="1">
      <alignment horizontal="center" vertical="center"/>
    </xf>
    <xf numFmtId="0" fontId="6" fillId="0" borderId="24" xfId="0" applyFont="1" applyBorder="1" applyAlignment="1">
      <alignment horizontal="center" vertical="center"/>
    </xf>
    <xf numFmtId="0" fontId="6" fillId="3" borderId="57" xfId="0" applyFont="1" applyFill="1" applyBorder="1" applyAlignment="1">
      <alignment horizontal="center" vertical="center"/>
    </xf>
    <xf numFmtId="0" fontId="6" fillId="0" borderId="0" xfId="0" applyFont="1" applyAlignment="1">
      <alignment horizontal="center" vertical="center"/>
    </xf>
    <xf numFmtId="0" fontId="6" fillId="3" borderId="59" xfId="0" applyFont="1" applyFill="1" applyBorder="1" applyAlignment="1">
      <alignment horizontal="center" vertical="center"/>
    </xf>
    <xf numFmtId="0" fontId="6" fillId="0" borderId="0" xfId="0" applyFont="1" applyAlignment="1">
      <alignment horizontal="left" vertical="center"/>
    </xf>
    <xf numFmtId="0" fontId="11" fillId="0" borderId="0" xfId="0" applyFont="1" applyAlignment="1">
      <alignment vertical="center"/>
    </xf>
    <xf numFmtId="0" fontId="13" fillId="0" borderId="0" xfId="0" applyFont="1" applyAlignment="1">
      <alignment horizontal="center" vertical="center" shrinkToFit="1"/>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0" fontId="12" fillId="0" borderId="73" xfId="0" applyFont="1" applyBorder="1" applyAlignment="1">
      <alignment horizontal="center" vertical="center"/>
    </xf>
    <xf numFmtId="0" fontId="12" fillId="0" borderId="0" xfId="0" applyFont="1" applyAlignment="1">
      <alignment horizontal="center" vertical="center"/>
    </xf>
    <xf numFmtId="0" fontId="12" fillId="0" borderId="69" xfId="0" applyFont="1" applyBorder="1" applyAlignment="1">
      <alignment horizontal="center" vertical="center"/>
    </xf>
    <xf numFmtId="0" fontId="12" fillId="0" borderId="74" xfId="0" applyFont="1" applyBorder="1" applyAlignment="1">
      <alignment horizontal="center" vertical="center"/>
    </xf>
    <xf numFmtId="0" fontId="12" fillId="0" borderId="11" xfId="0" applyFont="1" applyBorder="1" applyAlignment="1">
      <alignment horizontal="center" vertical="center"/>
    </xf>
    <xf numFmtId="0" fontId="12" fillId="0" borderId="36" xfId="0" applyFont="1" applyBorder="1" applyAlignment="1">
      <alignment horizontal="center" vertical="center"/>
    </xf>
    <xf numFmtId="0" fontId="12" fillId="0" borderId="52" xfId="0" applyFont="1" applyBorder="1" applyAlignment="1">
      <alignment horizontal="center" vertical="center"/>
    </xf>
    <xf numFmtId="0" fontId="12" fillId="0" borderId="78" xfId="0" applyFont="1" applyBorder="1" applyAlignment="1">
      <alignment horizontal="center" vertical="center" shrinkToFit="1"/>
    </xf>
    <xf numFmtId="0" fontId="12" fillId="0" borderId="0" xfId="0" applyFont="1" applyAlignment="1">
      <alignment horizontal="center" vertical="center" shrinkToFit="1"/>
    </xf>
    <xf numFmtId="0" fontId="12" fillId="0" borderId="69" xfId="0" applyFont="1" applyBorder="1" applyAlignment="1">
      <alignment horizontal="center" vertical="center" shrinkToFit="1"/>
    </xf>
    <xf numFmtId="0" fontId="12" fillId="0" borderId="79" xfId="0" applyFont="1" applyBorder="1" applyAlignment="1">
      <alignment horizontal="center" vertical="center" shrinkToFit="1"/>
    </xf>
    <xf numFmtId="0" fontId="16" fillId="0" borderId="20" xfId="0" applyFont="1" applyBorder="1" applyAlignment="1">
      <alignment horizontal="center" vertical="center"/>
    </xf>
    <xf numFmtId="0" fontId="12" fillId="0" borderId="80" xfId="0" applyFont="1" applyBorder="1" applyAlignment="1">
      <alignment horizontal="center" vertical="center" shrinkToFit="1"/>
    </xf>
    <xf numFmtId="0" fontId="12" fillId="0" borderId="81" xfId="0" applyFont="1" applyBorder="1" applyAlignment="1">
      <alignment horizontal="center" vertical="center" shrinkToFit="1"/>
    </xf>
    <xf numFmtId="0" fontId="12" fillId="0" borderId="82" xfId="0" applyFont="1" applyBorder="1" applyAlignment="1">
      <alignment horizontal="center" vertical="center" shrinkToFit="1"/>
    </xf>
    <xf numFmtId="0" fontId="12" fillId="0" borderId="83" xfId="0" applyFont="1" applyBorder="1" applyAlignment="1">
      <alignment horizontal="center" vertical="center" shrinkToFit="1"/>
    </xf>
    <xf numFmtId="0" fontId="12" fillId="0" borderId="93" xfId="0" applyFont="1" applyBorder="1" applyAlignment="1">
      <alignment horizontal="center" vertical="center" shrinkToFit="1"/>
    </xf>
    <xf numFmtId="0" fontId="12" fillId="0" borderId="97" xfId="0" applyFont="1" applyBorder="1" applyAlignment="1">
      <alignment horizontal="center" vertical="center" shrinkToFit="1"/>
    </xf>
    <xf numFmtId="0" fontId="12" fillId="0" borderId="98" xfId="0" applyFont="1" applyBorder="1" applyAlignment="1">
      <alignment horizontal="center" vertical="center" shrinkToFit="1"/>
    </xf>
    <xf numFmtId="0" fontId="12" fillId="0" borderId="99" xfId="0" applyFont="1" applyBorder="1" applyAlignment="1">
      <alignment horizontal="center" vertical="center" shrinkToFit="1"/>
    </xf>
    <xf numFmtId="0" fontId="12" fillId="0" borderId="103" xfId="0" applyFont="1" applyBorder="1" applyAlignment="1">
      <alignment horizontal="center" vertical="center" shrinkToFit="1"/>
    </xf>
    <xf numFmtId="0" fontId="12" fillId="0" borderId="104" xfId="0" applyFont="1" applyBorder="1" applyAlignment="1">
      <alignment horizontal="center" vertical="center" shrinkToFit="1"/>
    </xf>
    <xf numFmtId="0" fontId="12" fillId="0" borderId="105" xfId="0" applyFont="1" applyBorder="1" applyAlignment="1">
      <alignment horizontal="center" vertical="center" shrinkToFit="1"/>
    </xf>
    <xf numFmtId="0" fontId="12" fillId="0" borderId="0" xfId="0" applyFont="1" applyAlignment="1">
      <alignment vertical="center" shrinkToFit="1"/>
    </xf>
    <xf numFmtId="0" fontId="12" fillId="0" borderId="0" xfId="0" applyFont="1" applyAlignment="1">
      <alignment vertical="top" shrinkToFit="1"/>
    </xf>
    <xf numFmtId="0" fontId="12" fillId="0" borderId="0" xfId="0" applyFont="1" applyAlignment="1">
      <alignment vertical="center"/>
    </xf>
    <xf numFmtId="0" fontId="12" fillId="0" borderId="106" xfId="0" applyFont="1" applyBorder="1" applyAlignment="1">
      <alignment vertical="center" shrinkToFit="1"/>
    </xf>
    <xf numFmtId="0" fontId="12" fillId="0" borderId="106" xfId="0" applyFont="1" applyBorder="1" applyAlignment="1">
      <alignment horizontal="center" vertical="center" shrinkToFit="1"/>
    </xf>
    <xf numFmtId="0" fontId="12" fillId="0" borderId="106" xfId="0" applyFont="1" applyBorder="1" applyAlignment="1">
      <alignment vertical="top" shrinkToFit="1"/>
    </xf>
    <xf numFmtId="0" fontId="12" fillId="0" borderId="107" xfId="0" applyFont="1" applyBorder="1" applyAlignment="1">
      <alignment horizontal="center" vertical="center" shrinkToFit="1"/>
    </xf>
    <xf numFmtId="0" fontId="11" fillId="0" borderId="106" xfId="0" applyFont="1" applyBorder="1" applyAlignment="1">
      <alignment vertical="center"/>
    </xf>
    <xf numFmtId="0" fontId="11" fillId="0" borderId="69" xfId="0" applyFont="1" applyBorder="1" applyAlignment="1">
      <alignment vertical="center"/>
    </xf>
    <xf numFmtId="0" fontId="17" fillId="0" borderId="0" xfId="0" applyFont="1" applyAlignment="1">
      <alignment vertical="center"/>
    </xf>
    <xf numFmtId="0" fontId="18" fillId="0" borderId="0" xfId="0" applyFont="1" applyAlignment="1">
      <alignment horizontal="center" vertical="center"/>
    </xf>
    <xf numFmtId="0" fontId="16" fillId="0" borderId="0" xfId="0" applyFont="1" applyAlignment="1">
      <alignment horizontal="left" vertical="center"/>
    </xf>
    <xf numFmtId="0" fontId="17" fillId="0" borderId="0" xfId="0" applyFont="1" applyAlignment="1">
      <alignment horizontal="center" vertical="center"/>
    </xf>
    <xf numFmtId="0" fontId="16" fillId="0" borderId="0" xfId="0" applyFont="1" applyAlignment="1">
      <alignment horizontal="right" vertical="center"/>
    </xf>
    <xf numFmtId="0" fontId="20" fillId="0" borderId="0" xfId="0" applyFont="1" applyAlignment="1">
      <alignment vertical="center"/>
    </xf>
    <xf numFmtId="0" fontId="22" fillId="0" borderId="0" xfId="0" applyFont="1" applyAlignment="1">
      <alignment horizontal="center" vertical="center"/>
    </xf>
    <xf numFmtId="0" fontId="23" fillId="0" borderId="0" xfId="0" applyFont="1" applyAlignment="1">
      <alignment horizontal="center" vertical="center"/>
    </xf>
    <xf numFmtId="0" fontId="18" fillId="0" borderId="95" xfId="0" applyFont="1" applyBorder="1" applyAlignment="1">
      <alignment horizontal="center" vertical="center"/>
    </xf>
    <xf numFmtId="0" fontId="18" fillId="0" borderId="112" xfId="0" applyFont="1" applyBorder="1" applyAlignment="1">
      <alignment horizontal="center" vertical="center"/>
    </xf>
    <xf numFmtId="0" fontId="18" fillId="0" borderId="114" xfId="0" applyFont="1" applyBorder="1" applyAlignment="1">
      <alignment horizontal="center" vertical="center"/>
    </xf>
    <xf numFmtId="0" fontId="18" fillId="0" borderId="36" xfId="0" applyFont="1" applyBorder="1" applyAlignment="1">
      <alignment horizontal="center" vertical="center"/>
    </xf>
    <xf numFmtId="0" fontId="14" fillId="0" borderId="36" xfId="0" applyFont="1" applyBorder="1" applyAlignment="1">
      <alignment horizontal="center" vertical="center"/>
    </xf>
    <xf numFmtId="0" fontId="14" fillId="0" borderId="113" xfId="0" applyFont="1" applyBorder="1" applyAlignment="1">
      <alignment horizontal="center" vertical="center"/>
    </xf>
    <xf numFmtId="0" fontId="12" fillId="0" borderId="119" xfId="0" applyFont="1" applyBorder="1" applyAlignment="1">
      <alignment horizontal="center" vertical="center" shrinkToFit="1"/>
    </xf>
    <xf numFmtId="0" fontId="24" fillId="2" borderId="120" xfId="0" applyFont="1" applyFill="1" applyBorder="1" applyAlignment="1">
      <alignment horizontal="center" vertical="center" shrinkToFit="1"/>
    </xf>
    <xf numFmtId="0" fontId="12" fillId="0" borderId="121" xfId="0" applyFont="1" applyBorder="1" applyAlignment="1">
      <alignment horizontal="center" vertical="center" shrinkToFit="1"/>
    </xf>
    <xf numFmtId="0" fontId="12" fillId="0" borderId="122" xfId="0" applyFont="1" applyBorder="1" applyAlignment="1">
      <alignment horizontal="center" vertical="center" shrinkToFit="1"/>
    </xf>
    <xf numFmtId="0" fontId="12" fillId="0" borderId="123" xfId="0" applyFont="1" applyBorder="1" applyAlignment="1">
      <alignment horizontal="center" vertical="center" shrinkToFit="1"/>
    </xf>
    <xf numFmtId="0" fontId="24" fillId="0" borderId="82" xfId="0" applyFont="1" applyBorder="1" applyAlignment="1">
      <alignment horizontal="center" vertical="center" shrinkToFit="1"/>
    </xf>
    <xf numFmtId="0" fontId="24" fillId="2" borderId="82" xfId="0" applyFont="1" applyFill="1" applyBorder="1" applyAlignment="1">
      <alignment horizontal="center" vertical="center" shrinkToFit="1"/>
    </xf>
    <xf numFmtId="0" fontId="12" fillId="0" borderId="124" xfId="0" applyFont="1" applyBorder="1" applyAlignment="1">
      <alignment horizontal="center" vertical="center" shrinkToFit="1"/>
    </xf>
    <xf numFmtId="0" fontId="12" fillId="0" borderId="125" xfId="0" applyFont="1" applyBorder="1" applyAlignment="1">
      <alignment horizontal="center" vertical="center" shrinkToFit="1"/>
    </xf>
    <xf numFmtId="0" fontId="12" fillId="0" borderId="126" xfId="0" applyFont="1" applyBorder="1" applyAlignment="1">
      <alignment horizontal="center" vertical="center"/>
    </xf>
    <xf numFmtId="0" fontId="12" fillId="0" borderId="127" xfId="0" applyFont="1" applyBorder="1" applyAlignment="1">
      <alignment horizontal="center" vertical="center"/>
    </xf>
    <xf numFmtId="0" fontId="24" fillId="0" borderId="104" xfId="0" applyFont="1" applyBorder="1" applyAlignment="1">
      <alignment horizontal="center" vertical="center" shrinkToFit="1"/>
    </xf>
    <xf numFmtId="0" fontId="24" fillId="2" borderId="104" xfId="0" applyFont="1" applyFill="1" applyBorder="1" applyAlignment="1">
      <alignment horizontal="center" vertical="center" shrinkToFit="1"/>
    </xf>
    <xf numFmtId="0" fontId="12" fillId="0" borderId="128" xfId="0" applyFont="1" applyBorder="1" applyAlignment="1">
      <alignment horizontal="center" vertical="center" shrinkToFit="1"/>
    </xf>
    <xf numFmtId="0" fontId="12" fillId="0" borderId="129" xfId="0" applyFont="1" applyBorder="1" applyAlignment="1">
      <alignment horizontal="center" vertical="center" shrinkToFit="1"/>
    </xf>
    <xf numFmtId="0" fontId="18" fillId="4" borderId="59" xfId="0" applyFont="1" applyFill="1" applyBorder="1" applyAlignment="1">
      <alignment horizontal="center" vertical="center"/>
    </xf>
    <xf numFmtId="0" fontId="12" fillId="0" borderId="98" xfId="0" applyFont="1" applyBorder="1" applyAlignment="1">
      <alignment horizontal="center" vertical="center"/>
    </xf>
    <xf numFmtId="0" fontId="12" fillId="0" borderId="99"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2" fillId="0" borderId="104" xfId="0" applyFont="1" applyBorder="1" applyAlignment="1">
      <alignment horizontal="center" vertical="center"/>
    </xf>
    <xf numFmtId="0" fontId="12" fillId="0" borderId="105" xfId="0" applyFont="1" applyBorder="1" applyAlignment="1">
      <alignment horizontal="center" vertical="center"/>
    </xf>
    <xf numFmtId="0" fontId="6" fillId="0" borderId="57" xfId="0" applyFont="1" applyBorder="1" applyAlignment="1">
      <alignment horizontal="center" vertical="center"/>
    </xf>
    <xf numFmtId="0" fontId="6" fillId="0" borderId="57" xfId="0" applyFont="1" applyBorder="1" applyAlignment="1">
      <alignment horizontal="left" vertical="center"/>
    </xf>
    <xf numFmtId="0" fontId="13" fillId="0" borderId="69" xfId="0" applyFont="1" applyBorder="1" applyAlignment="1">
      <alignment horizontal="center" vertical="center" shrinkToFit="1"/>
    </xf>
    <xf numFmtId="0" fontId="24" fillId="0" borderId="120" xfId="0" applyFont="1" applyBorder="1" applyAlignment="1">
      <alignment horizontal="center" vertical="center" shrinkToFit="1"/>
    </xf>
    <xf numFmtId="0" fontId="2" fillId="0" borderId="59" xfId="0" applyFont="1" applyBorder="1" applyAlignment="1">
      <alignment vertical="center" wrapText="1"/>
    </xf>
    <xf numFmtId="0" fontId="6" fillId="0" borderId="24" xfId="0" applyFont="1" applyBorder="1" applyAlignment="1">
      <alignment horizontal="center" vertical="center" shrinkToFit="1"/>
    </xf>
    <xf numFmtId="0" fontId="2" fillId="0" borderId="59" xfId="0" applyFont="1" applyBorder="1" applyAlignment="1">
      <alignment horizontal="center" vertical="center" wrapText="1"/>
    </xf>
    <xf numFmtId="0" fontId="7" fillId="0" borderId="65" xfId="0" applyFont="1" applyBorder="1" applyAlignment="1">
      <alignment horizontal="center" vertical="center"/>
    </xf>
    <xf numFmtId="0" fontId="4" fillId="0" borderId="65" xfId="0" applyFont="1" applyBorder="1" applyAlignment="1">
      <alignment vertical="center"/>
    </xf>
    <xf numFmtId="0" fontId="4" fillId="0" borderId="139" xfId="0" applyFont="1" applyBorder="1" applyAlignment="1">
      <alignment vertical="center"/>
    </xf>
    <xf numFmtId="0" fontId="3" fillId="0" borderId="0" xfId="0" applyFont="1" applyAlignment="1">
      <alignment horizontal="left" wrapText="1"/>
    </xf>
    <xf numFmtId="0" fontId="0" fillId="0" borderId="0" xfId="0"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5" fillId="0" borderId="2" xfId="0" applyFont="1" applyBorder="1" applyAlignment="1">
      <alignment horizontal="center" vertical="center" wrapText="1"/>
    </xf>
    <xf numFmtId="0" fontId="4" fillId="0" borderId="10"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vertical="center"/>
    </xf>
    <xf numFmtId="0" fontId="4" fillId="0" borderId="59" xfId="0" applyFont="1" applyBorder="1" applyAlignment="1">
      <alignment vertical="center"/>
    </xf>
    <xf numFmtId="0" fontId="7" fillId="0" borderId="9" xfId="0" applyFont="1" applyBorder="1" applyAlignment="1">
      <alignment horizontal="center" vertical="center"/>
    </xf>
    <xf numFmtId="0" fontId="7" fillId="0" borderId="57" xfId="0" applyFont="1" applyBorder="1" applyAlignment="1">
      <alignment horizontal="center" vertical="center"/>
    </xf>
    <xf numFmtId="0" fontId="7" fillId="0" borderId="8" xfId="0" applyFont="1" applyBorder="1" applyAlignment="1">
      <alignment horizontal="center" vertical="center"/>
    </xf>
    <xf numFmtId="0" fontId="6" fillId="2" borderId="67" xfId="0" applyFont="1" applyFill="1" applyBorder="1" applyAlignment="1">
      <alignment horizontal="center" vertical="center"/>
    </xf>
    <xf numFmtId="0" fontId="7" fillId="0" borderId="142" xfId="0" applyFont="1" applyBorder="1" applyAlignment="1">
      <alignment horizontal="center" vertical="center"/>
    </xf>
    <xf numFmtId="0" fontId="4" fillId="0" borderId="140" xfId="0" applyFont="1" applyBorder="1" applyAlignment="1">
      <alignment vertical="center"/>
    </xf>
    <xf numFmtId="0" fontId="4" fillId="0" borderId="141" xfId="0" applyFont="1" applyBorder="1" applyAlignment="1">
      <alignment vertical="center"/>
    </xf>
    <xf numFmtId="0" fontId="6" fillId="2" borderId="7" xfId="0" applyFont="1" applyFill="1" applyBorder="1" applyAlignment="1">
      <alignment horizontal="center" vertical="center"/>
    </xf>
    <xf numFmtId="0" fontId="4" fillId="0" borderId="57" xfId="0" applyFont="1" applyBorder="1" applyAlignment="1">
      <alignment vertical="center"/>
    </xf>
    <xf numFmtId="0" fontId="4" fillId="0" borderId="8" xfId="0" applyFont="1" applyBorder="1" applyAlignment="1">
      <alignment vertical="center"/>
    </xf>
    <xf numFmtId="0" fontId="6" fillId="2" borderId="18" xfId="0" applyFont="1" applyFill="1" applyBorder="1" applyAlignment="1">
      <alignment horizontal="center" vertical="center"/>
    </xf>
    <xf numFmtId="0" fontId="4" fillId="0" borderId="12" xfId="0" applyFont="1" applyBorder="1" applyAlignment="1">
      <alignment vertical="center"/>
    </xf>
    <xf numFmtId="0" fontId="4" fillId="0" borderId="19" xfId="0" applyFont="1" applyBorder="1" applyAlignment="1">
      <alignment vertical="center"/>
    </xf>
    <xf numFmtId="0" fontId="6" fillId="2" borderId="14" xfId="0" applyFont="1" applyFill="1" applyBorder="1" applyAlignment="1">
      <alignment horizontal="center" vertical="center"/>
    </xf>
    <xf numFmtId="0" fontId="4" fillId="0" borderId="38" xfId="0" applyFont="1" applyBorder="1" applyAlignment="1">
      <alignment vertical="center"/>
    </xf>
    <xf numFmtId="0" fontId="4" fillId="0" borderId="15"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8" fillId="0" borderId="16" xfId="0" applyFont="1" applyBorder="1" applyAlignment="1">
      <alignment horizontal="center" vertical="center"/>
    </xf>
    <xf numFmtId="0" fontId="8" fillId="0" borderId="38" xfId="0" applyFont="1" applyBorder="1" applyAlignment="1">
      <alignment horizontal="center" vertical="center"/>
    </xf>
    <xf numFmtId="0" fontId="30" fillId="5" borderId="136" xfId="0" applyFont="1" applyFill="1" applyBorder="1" applyAlignment="1">
      <alignment horizontal="center" vertical="center"/>
    </xf>
    <xf numFmtId="0" fontId="4" fillId="5" borderId="137" xfId="0" applyFont="1" applyFill="1" applyBorder="1" applyAlignment="1">
      <alignment horizontal="center" vertical="center"/>
    </xf>
    <xf numFmtId="0" fontId="4" fillId="5" borderId="138" xfId="0" applyFont="1" applyFill="1" applyBorder="1" applyAlignment="1">
      <alignment horizontal="center" vertical="center"/>
    </xf>
    <xf numFmtId="0" fontId="6" fillId="0" borderId="0" xfId="0" applyFont="1" applyAlignment="1">
      <alignment vertical="top"/>
    </xf>
    <xf numFmtId="0" fontId="6" fillId="0" borderId="16" xfId="0" applyFont="1" applyBorder="1" applyAlignment="1">
      <alignment horizontal="center" vertical="center"/>
    </xf>
    <xf numFmtId="0" fontId="4" fillId="0" borderId="36" xfId="0" applyFont="1" applyBorder="1" applyAlignment="1">
      <alignment vertical="center"/>
    </xf>
    <xf numFmtId="0" fontId="4" fillId="0" borderId="17" xfId="0" applyFont="1" applyBorder="1" applyAlignment="1">
      <alignment vertical="center"/>
    </xf>
    <xf numFmtId="0" fontId="6" fillId="0" borderId="38" xfId="0" applyFont="1" applyBorder="1" applyAlignment="1">
      <alignment horizontal="left" vertical="center"/>
    </xf>
    <xf numFmtId="0" fontId="6" fillId="0" borderId="12" xfId="0" applyFont="1" applyBorder="1" applyAlignment="1">
      <alignment horizontal="left" vertical="center"/>
    </xf>
    <xf numFmtId="0" fontId="4" fillId="0" borderId="13" xfId="0" applyFont="1" applyBorder="1" applyAlignment="1">
      <alignment vertical="center"/>
    </xf>
    <xf numFmtId="0" fontId="6" fillId="0" borderId="25" xfId="0" applyFont="1" applyBorder="1" applyAlignment="1">
      <alignment horizontal="left" vertical="center" shrinkToFit="1"/>
    </xf>
    <xf numFmtId="0" fontId="4" fillId="0" borderId="25" xfId="0" applyFont="1" applyBorder="1" applyAlignment="1">
      <alignment vertical="center"/>
    </xf>
    <xf numFmtId="0" fontId="4" fillId="0" borderId="26" xfId="0" applyFont="1" applyBorder="1" applyAlignment="1">
      <alignment vertical="center"/>
    </xf>
    <xf numFmtId="0" fontId="6" fillId="0" borderId="0" xfId="0" applyFont="1" applyAlignment="1">
      <alignment horizontal="center"/>
    </xf>
    <xf numFmtId="0" fontId="1" fillId="0" borderId="61" xfId="0" applyFont="1" applyBorder="1" applyAlignment="1">
      <alignment horizontal="right" vertical="center"/>
    </xf>
    <xf numFmtId="0" fontId="4" fillId="0" borderId="62" xfId="0" applyFont="1" applyBorder="1" applyAlignment="1">
      <alignment vertical="center"/>
    </xf>
    <xf numFmtId="176" fontId="6" fillId="0" borderId="63" xfId="0" applyNumberFormat="1" applyFont="1" applyBorder="1" applyAlignment="1">
      <alignment horizontal="center"/>
    </xf>
    <xf numFmtId="0" fontId="4" fillId="0" borderId="64" xfId="0" applyFont="1" applyBorder="1" applyAlignment="1">
      <alignment vertical="center"/>
    </xf>
    <xf numFmtId="0" fontId="6" fillId="0" borderId="0" xfId="0" applyFont="1" applyAlignment="1">
      <alignment horizontal="left"/>
    </xf>
    <xf numFmtId="0" fontId="10" fillId="0" borderId="4" xfId="0" applyFont="1" applyBorder="1" applyAlignment="1">
      <alignment horizontal="left"/>
    </xf>
    <xf numFmtId="0" fontId="6" fillId="0" borderId="2" xfId="0" applyFont="1" applyBorder="1" applyAlignment="1">
      <alignment horizontal="center" vertical="center"/>
    </xf>
    <xf numFmtId="0" fontId="3" fillId="0" borderId="9" xfId="0" applyFont="1" applyBorder="1" applyAlignment="1">
      <alignment horizontal="left" vertical="center" shrinkToFit="1"/>
    </xf>
    <xf numFmtId="176" fontId="6" fillId="0" borderId="9" xfId="0" applyNumberFormat="1" applyFont="1" applyBorder="1" applyAlignment="1">
      <alignment horizontal="center" vertical="center"/>
    </xf>
    <xf numFmtId="0" fontId="4" fillId="0" borderId="58" xfId="0" applyFont="1" applyBorder="1" applyAlignment="1">
      <alignment vertical="center"/>
    </xf>
    <xf numFmtId="0" fontId="3" fillId="0" borderId="16" xfId="0" applyFont="1" applyBorder="1" applyAlignment="1">
      <alignment horizontal="left" vertical="center" shrinkToFit="1"/>
    </xf>
    <xf numFmtId="6" fontId="6" fillId="0" borderId="60" xfId="0" applyNumberFormat="1" applyFont="1" applyBorder="1" applyAlignment="1">
      <alignment horizontal="center" vertical="center"/>
    </xf>
    <xf numFmtId="0" fontId="6" fillId="0" borderId="38" xfId="0" applyFont="1" applyBorder="1" applyAlignment="1">
      <alignment horizontal="center" vertical="center"/>
    </xf>
    <xf numFmtId="0" fontId="7" fillId="0" borderId="16" xfId="0" applyFont="1" applyBorder="1" applyAlignment="1">
      <alignment horizontal="center" vertical="center"/>
    </xf>
    <xf numFmtId="0" fontId="9" fillId="2" borderId="14" xfId="0" applyFont="1" applyFill="1" applyBorder="1" applyAlignment="1">
      <alignment horizontal="center" vertical="center"/>
    </xf>
    <xf numFmtId="0" fontId="7" fillId="0" borderId="33"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7" fillId="0" borderId="39" xfId="0" applyFont="1" applyBorder="1" applyAlignment="1">
      <alignment horizontal="center" vertical="center"/>
    </xf>
    <xf numFmtId="0" fontId="4" fillId="0" borderId="39" xfId="0" applyFont="1" applyBorder="1" applyAlignment="1">
      <alignment vertical="center"/>
    </xf>
    <xf numFmtId="0" fontId="7" fillId="0" borderId="40" xfId="0" applyFont="1" applyBorder="1" applyAlignment="1">
      <alignment horizontal="center" vertical="center"/>
    </xf>
    <xf numFmtId="0" fontId="4" fillId="0" borderId="41" xfId="0" applyFont="1" applyBorder="1" applyAlignment="1">
      <alignment vertical="center"/>
    </xf>
    <xf numFmtId="0" fontId="6" fillId="2" borderId="27" xfId="0" applyFont="1" applyFill="1" applyBorder="1" applyAlignment="1">
      <alignment horizontal="center" vertical="center"/>
    </xf>
    <xf numFmtId="0" fontId="4" fillId="0" borderId="28" xfId="0" applyFont="1" applyBorder="1" applyAlignment="1">
      <alignment vertical="center"/>
    </xf>
    <xf numFmtId="0" fontId="4" fillId="0" borderId="29" xfId="0" applyFont="1" applyBorder="1" applyAlignment="1">
      <alignment vertical="center"/>
    </xf>
    <xf numFmtId="0" fontId="7" fillId="0" borderId="30" xfId="0" applyFont="1" applyBorder="1" applyAlignment="1">
      <alignment horizontal="center" vertical="center"/>
    </xf>
    <xf numFmtId="0" fontId="6" fillId="2" borderId="30" xfId="0" applyFont="1" applyFill="1" applyBorder="1" applyAlignment="1">
      <alignment horizontal="center" vertical="center"/>
    </xf>
    <xf numFmtId="0" fontId="7" fillId="0" borderId="28" xfId="0" applyFont="1" applyBorder="1" applyAlignment="1">
      <alignment horizontal="center" vertical="center"/>
    </xf>
    <xf numFmtId="0" fontId="4" fillId="0" borderId="31" xfId="0" applyFont="1" applyBorder="1" applyAlignment="1">
      <alignment vertical="center"/>
    </xf>
    <xf numFmtId="0" fontId="7" fillId="0" borderId="0" xfId="0" applyFont="1" applyAlignment="1">
      <alignment horizontal="center" vertical="center"/>
    </xf>
    <xf numFmtId="0" fontId="7" fillId="0" borderId="35" xfId="0" applyFont="1" applyBorder="1" applyAlignment="1">
      <alignment horizontal="center" vertical="center"/>
    </xf>
    <xf numFmtId="0" fontId="6" fillId="2" borderId="32"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52" xfId="0" applyFont="1" applyFill="1" applyBorder="1" applyAlignment="1">
      <alignment horizontal="center" vertical="center"/>
    </xf>
    <xf numFmtId="0" fontId="4" fillId="0" borderId="37" xfId="0" applyFont="1" applyBorder="1" applyAlignment="1">
      <alignment vertical="center"/>
    </xf>
    <xf numFmtId="0" fontId="6" fillId="0" borderId="36" xfId="0" applyFont="1" applyBorder="1" applyAlignment="1">
      <alignment horizontal="center" vertical="center"/>
    </xf>
    <xf numFmtId="0" fontId="6" fillId="0" borderId="25" xfId="0" applyFont="1" applyBorder="1" applyAlignment="1">
      <alignment horizontal="center" vertical="center"/>
    </xf>
    <xf numFmtId="0" fontId="7" fillId="0" borderId="55" xfId="0" applyFont="1" applyBorder="1" applyAlignment="1">
      <alignment horizontal="center" vertical="center"/>
    </xf>
    <xf numFmtId="0" fontId="4" fillId="0" borderId="56" xfId="0" applyFont="1" applyBorder="1" applyAlignment="1">
      <alignment vertical="center"/>
    </xf>
    <xf numFmtId="0" fontId="7" fillId="0" borderId="16" xfId="0" applyFont="1" applyBorder="1" applyAlignment="1">
      <alignment vertical="center"/>
    </xf>
    <xf numFmtId="0" fontId="7" fillId="0" borderId="55" xfId="0" applyFont="1" applyBorder="1" applyAlignment="1">
      <alignment vertical="center"/>
    </xf>
    <xf numFmtId="0" fontId="6" fillId="0" borderId="0" xfId="0" applyFont="1" applyAlignment="1">
      <alignment horizontal="right"/>
    </xf>
    <xf numFmtId="0" fontId="7" fillId="0" borderId="11" xfId="0" applyFont="1" applyBorder="1" applyAlignment="1">
      <alignment vertical="center"/>
    </xf>
    <xf numFmtId="0" fontId="7" fillId="0" borderId="52" xfId="0" applyFont="1" applyBorder="1" applyAlignment="1">
      <alignment vertical="center"/>
    </xf>
    <xf numFmtId="0" fontId="4" fillId="0" borderId="53" xfId="0" applyFont="1" applyBorder="1" applyAlignment="1">
      <alignment vertical="center"/>
    </xf>
    <xf numFmtId="0" fontId="1" fillId="2" borderId="42" xfId="0" applyFont="1" applyFill="1" applyBorder="1" applyAlignment="1">
      <alignment horizontal="center" vertical="center"/>
    </xf>
    <xf numFmtId="0" fontId="4" fillId="0" borderId="43" xfId="0" applyFont="1" applyBorder="1" applyAlignment="1">
      <alignment vertical="center"/>
    </xf>
    <xf numFmtId="0" fontId="6" fillId="0" borderId="43" xfId="0" applyFont="1" applyBorder="1" applyAlignment="1">
      <alignment horizontal="center" vertical="center"/>
    </xf>
    <xf numFmtId="0" fontId="4" fillId="0" borderId="44" xfId="0" applyFont="1" applyBorder="1" applyAlignment="1">
      <alignment vertical="center"/>
    </xf>
    <xf numFmtId="0" fontId="6" fillId="2" borderId="49" xfId="0" applyFont="1" applyFill="1" applyBorder="1" applyAlignment="1">
      <alignment horizontal="center" vertical="center"/>
    </xf>
    <xf numFmtId="0" fontId="4" fillId="0" borderId="49" xfId="0" applyFont="1" applyBorder="1" applyAlignment="1">
      <alignment vertical="center"/>
    </xf>
    <xf numFmtId="0" fontId="4" fillId="0" borderId="50" xfId="0" applyFont="1" applyBorder="1" applyAlignment="1">
      <alignment vertical="center"/>
    </xf>
    <xf numFmtId="0" fontId="7" fillId="0" borderId="39" xfId="0" applyFont="1" applyBorder="1" applyAlignment="1">
      <alignment horizontal="left" vertical="center"/>
    </xf>
    <xf numFmtId="0" fontId="6" fillId="2" borderId="47" xfId="0" applyFont="1" applyFill="1" applyBorder="1" applyAlignment="1">
      <alignment horizontal="center" vertical="center"/>
    </xf>
    <xf numFmtId="0" fontId="4" fillId="0" borderId="48" xfId="0" applyFont="1" applyBorder="1" applyAlignment="1">
      <alignment vertical="center"/>
    </xf>
    <xf numFmtId="0" fontId="7" fillId="0" borderId="65" xfId="0" applyFont="1" applyBorder="1" applyAlignment="1">
      <alignment vertical="center"/>
    </xf>
    <xf numFmtId="0" fontId="4" fillId="0" borderId="66" xfId="0" applyFont="1" applyBorder="1" applyAlignment="1">
      <alignment vertical="center"/>
    </xf>
    <xf numFmtId="0" fontId="12" fillId="0" borderId="11" xfId="0" applyFont="1" applyBorder="1" applyAlignment="1">
      <alignment vertical="top" shrinkToFit="1"/>
    </xf>
    <xf numFmtId="0" fontId="4" fillId="0" borderId="52" xfId="0" applyFont="1" applyBorder="1" applyAlignment="1">
      <alignment vertical="center"/>
    </xf>
    <xf numFmtId="0" fontId="12" fillId="0" borderId="100" xfId="0" applyFont="1" applyBorder="1" applyAlignment="1">
      <alignment vertical="center" shrinkToFit="1"/>
    </xf>
    <xf numFmtId="0" fontId="4" fillId="0" borderId="101" xfId="0" applyFont="1" applyBorder="1" applyAlignment="1">
      <alignment vertical="center"/>
    </xf>
    <xf numFmtId="0" fontId="12" fillId="0" borderId="101" xfId="0" applyFont="1" applyBorder="1" applyAlignment="1">
      <alignment horizontal="center" vertical="center" shrinkToFit="1"/>
    </xf>
    <xf numFmtId="0" fontId="4" fillId="0" borderId="102" xfId="0" applyFont="1" applyBorder="1" applyAlignment="1">
      <alignment vertical="center"/>
    </xf>
    <xf numFmtId="0" fontId="12" fillId="0" borderId="84" xfId="0" applyFont="1" applyBorder="1" applyAlignment="1">
      <alignment horizontal="center" vertical="center" shrinkToFit="1"/>
    </xf>
    <xf numFmtId="0" fontId="4" fillId="0" borderId="85" xfId="0" applyFont="1" applyBorder="1" applyAlignment="1">
      <alignment vertical="center"/>
    </xf>
    <xf numFmtId="0" fontId="4" fillId="0" borderId="86" xfId="0" applyFont="1" applyBorder="1" applyAlignment="1">
      <alignment vertical="center"/>
    </xf>
    <xf numFmtId="0" fontId="12" fillId="0" borderId="75" xfId="0" applyFont="1" applyBorder="1" applyAlignment="1">
      <alignment vertical="center" shrinkToFit="1"/>
    </xf>
    <xf numFmtId="0" fontId="4" fillId="0" borderId="76" xfId="0" applyFont="1" applyBorder="1" applyAlignment="1">
      <alignment vertical="center"/>
    </xf>
    <xf numFmtId="0" fontId="12" fillId="0" borderId="76" xfId="0" applyFont="1" applyBorder="1" applyAlignment="1">
      <alignment horizontal="center" vertical="center" shrinkToFit="1"/>
    </xf>
    <xf numFmtId="0" fontId="4" fillId="0" borderId="77" xfId="0" applyFont="1" applyBorder="1" applyAlignment="1">
      <alignment vertical="center"/>
    </xf>
    <xf numFmtId="0" fontId="12" fillId="0" borderId="11" xfId="0" applyFont="1" applyBorder="1" applyAlignment="1">
      <alignment vertical="center"/>
    </xf>
    <xf numFmtId="0" fontId="13" fillId="0" borderId="12" xfId="0" applyFont="1" applyBorder="1" applyAlignment="1">
      <alignment horizontal="center" vertical="center" shrinkToFit="1"/>
    </xf>
    <xf numFmtId="0" fontId="14" fillId="0" borderId="60" xfId="0" applyFont="1" applyBorder="1" applyAlignment="1">
      <alignment vertical="center"/>
    </xf>
    <xf numFmtId="0" fontId="12" fillId="0" borderId="60" xfId="0" applyFont="1" applyBorder="1" applyAlignment="1">
      <alignment vertical="center"/>
    </xf>
    <xf numFmtId="0" fontId="14" fillId="0" borderId="52" xfId="0" applyFont="1" applyBorder="1" applyAlignment="1">
      <alignment vertical="center"/>
    </xf>
    <xf numFmtId="0" fontId="12" fillId="0" borderId="75" xfId="0" applyFont="1" applyBorder="1" applyAlignment="1">
      <alignment horizontal="center" vertical="center" shrinkToFit="1"/>
    </xf>
    <xf numFmtId="0" fontId="16" fillId="0" borderId="75"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12" fillId="0" borderId="92" xfId="0" applyFont="1" applyBorder="1" applyAlignment="1">
      <alignment horizontal="center" vertical="center" shrinkToFit="1"/>
    </xf>
    <xf numFmtId="0" fontId="4" fillId="0" borderId="88" xfId="0" applyFont="1" applyBorder="1" applyAlignment="1">
      <alignment vertical="center"/>
    </xf>
    <xf numFmtId="0" fontId="4" fillId="0" borderId="89" xfId="0" applyFont="1" applyBorder="1" applyAlignment="1">
      <alignment vertical="center"/>
    </xf>
    <xf numFmtId="0" fontId="12" fillId="0" borderId="94" xfId="0" applyFont="1" applyBorder="1" applyAlignment="1">
      <alignment horizontal="center" vertical="center" shrinkToFit="1"/>
    </xf>
    <xf numFmtId="0" fontId="4" fillId="0" borderId="95" xfId="0" applyFont="1" applyBorder="1" applyAlignment="1">
      <alignment vertical="center"/>
    </xf>
    <xf numFmtId="0" fontId="4" fillId="0" borderId="96" xfId="0" applyFont="1" applyBorder="1" applyAlignment="1">
      <alignment vertical="center"/>
    </xf>
    <xf numFmtId="0" fontId="16" fillId="0" borderId="87"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16" fillId="0" borderId="90"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15" fillId="0" borderId="60" xfId="0" applyFont="1" applyBorder="1" applyAlignment="1">
      <alignment vertical="center"/>
    </xf>
    <xf numFmtId="0" fontId="7" fillId="0" borderId="67" xfId="0" applyFont="1" applyBorder="1" applyAlignment="1">
      <alignment horizontal="center" vertical="center"/>
    </xf>
    <xf numFmtId="0" fontId="4" fillId="0" borderId="68" xfId="0" applyFont="1" applyBorder="1" applyAlignment="1">
      <alignment vertical="center"/>
    </xf>
    <xf numFmtId="0" fontId="12" fillId="0" borderId="116" xfId="0" applyFont="1" applyBorder="1" applyAlignment="1">
      <alignment horizontal="center" vertical="center"/>
    </xf>
    <xf numFmtId="0" fontId="4" fillId="0" borderId="115" xfId="0" applyFont="1" applyBorder="1" applyAlignment="1">
      <alignment vertical="center"/>
    </xf>
    <xf numFmtId="0" fontId="12" fillId="0" borderId="116" xfId="0" applyFont="1" applyBorder="1" applyAlignment="1">
      <alignment horizontal="center" vertical="center" shrinkToFit="1"/>
    </xf>
    <xf numFmtId="0" fontId="12" fillId="0" borderId="88" xfId="0" applyFont="1" applyBorder="1" applyAlignment="1">
      <alignment horizontal="center" vertical="center" shrinkToFit="1"/>
    </xf>
    <xf numFmtId="0" fontId="12" fillId="0" borderId="131" xfId="0" applyFont="1" applyBorder="1" applyAlignment="1">
      <alignment horizontal="center" vertical="center"/>
    </xf>
    <xf numFmtId="0" fontId="4" fillId="0" borderId="108" xfId="0" applyFont="1" applyBorder="1" applyAlignment="1">
      <alignment vertical="center"/>
    </xf>
    <xf numFmtId="0" fontId="4" fillId="0" borderId="60" xfId="0" applyFont="1" applyBorder="1" applyAlignment="1">
      <alignment vertical="center"/>
    </xf>
    <xf numFmtId="0" fontId="4" fillId="0" borderId="133" xfId="0" applyFont="1" applyBorder="1" applyAlignment="1">
      <alignment vertical="center"/>
    </xf>
    <xf numFmtId="0" fontId="4" fillId="0" borderId="113" xfId="0" applyFont="1" applyBorder="1" applyAlignment="1">
      <alignment vertical="center"/>
    </xf>
    <xf numFmtId="0" fontId="12" fillId="0" borderId="131" xfId="0" applyFont="1" applyBorder="1" applyAlignment="1">
      <alignment vertical="center" shrinkToFit="1"/>
    </xf>
    <xf numFmtId="0" fontId="4" fillId="0" borderId="130" xfId="0" applyFont="1" applyBorder="1" applyAlignment="1">
      <alignment vertical="center"/>
    </xf>
    <xf numFmtId="0" fontId="12" fillId="0" borderId="84" xfId="0" applyFont="1" applyBorder="1" applyAlignment="1">
      <alignment vertical="center" shrinkToFit="1"/>
    </xf>
    <xf numFmtId="0" fontId="4" fillId="0" borderId="132" xfId="0" applyFont="1" applyBorder="1" applyAlignment="1">
      <alignment vertical="center"/>
    </xf>
    <xf numFmtId="0" fontId="12" fillId="0" borderId="135" xfId="0" applyFont="1" applyBorder="1" applyAlignment="1">
      <alignment vertical="center" shrinkToFit="1"/>
    </xf>
    <xf numFmtId="0" fontId="4" fillId="0" borderId="134" xfId="0" applyFont="1" applyBorder="1" applyAlignment="1">
      <alignment vertical="center"/>
    </xf>
    <xf numFmtId="0" fontId="12" fillId="0" borderId="79" xfId="0" applyFont="1" applyBorder="1" applyAlignment="1">
      <alignment vertical="center" shrinkToFit="1"/>
    </xf>
    <xf numFmtId="0" fontId="12" fillId="0" borderId="84" xfId="0" applyFont="1" applyBorder="1" applyAlignment="1">
      <alignment horizontal="center" vertical="center"/>
    </xf>
    <xf numFmtId="0" fontId="12" fillId="0" borderId="135" xfId="0" applyFont="1" applyBorder="1" applyAlignment="1">
      <alignment horizontal="center" vertical="center"/>
    </xf>
    <xf numFmtId="0" fontId="12" fillId="0" borderId="16" xfId="0" applyFont="1" applyBorder="1" applyAlignment="1">
      <alignment horizontal="center" vertical="center" shrinkToFit="1"/>
    </xf>
    <xf numFmtId="0" fontId="19" fillId="0" borderId="0" xfId="0" applyFont="1" applyAlignment="1">
      <alignment horizontal="center" vertical="center" shrinkToFit="1"/>
    </xf>
    <xf numFmtId="0" fontId="12" fillId="0" borderId="36" xfId="0" applyFont="1" applyBorder="1" applyAlignment="1">
      <alignment horizontal="center" vertical="center" shrinkToFit="1"/>
    </xf>
    <xf numFmtId="0" fontId="12" fillId="4" borderId="118" xfId="0" applyFont="1" applyFill="1" applyBorder="1" applyAlignment="1">
      <alignment horizontal="center" vertical="center"/>
    </xf>
    <xf numFmtId="0" fontId="12" fillId="4" borderId="116" xfId="0" applyFont="1" applyFill="1" applyBorder="1" applyAlignment="1">
      <alignment horizontal="center" vertical="center"/>
    </xf>
    <xf numFmtId="0" fontId="4" fillId="0" borderId="117" xfId="0" applyFont="1" applyBorder="1" applyAlignment="1">
      <alignment vertical="center"/>
    </xf>
    <xf numFmtId="20" fontId="18" fillId="0" borderId="94" xfId="0" applyNumberFormat="1" applyFont="1" applyBorder="1" applyAlignment="1">
      <alignment horizontal="center" vertical="center"/>
    </xf>
    <xf numFmtId="0" fontId="4" fillId="0" borderId="114" xfId="0" applyFont="1" applyBorder="1" applyAlignment="1">
      <alignment vertical="center"/>
    </xf>
    <xf numFmtId="0" fontId="14" fillId="0" borderId="114" xfId="0" applyFont="1" applyBorder="1" applyAlignment="1">
      <alignment horizontal="center" vertical="center"/>
    </xf>
    <xf numFmtId="0" fontId="12" fillId="0" borderId="75" xfId="0" applyFont="1" applyBorder="1" applyAlignment="1">
      <alignment horizontal="center" vertical="center"/>
    </xf>
    <xf numFmtId="0" fontId="12" fillId="4" borderId="16" xfId="0" applyFont="1" applyFill="1" applyBorder="1" applyAlignment="1">
      <alignment horizontal="center" vertical="center"/>
    </xf>
    <xf numFmtId="0" fontId="17" fillId="0" borderId="0" xfId="0" applyFont="1" applyAlignment="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18" fillId="0" borderId="94" xfId="0" applyFont="1" applyBorder="1" applyAlignment="1">
      <alignment horizontal="center" vertical="center"/>
    </xf>
    <xf numFmtId="0" fontId="18" fillId="0" borderId="95" xfId="0" applyFont="1" applyBorder="1" applyAlignment="1">
      <alignment horizontal="center" vertical="center"/>
    </xf>
    <xf numFmtId="0" fontId="4" fillId="0" borderId="112" xfId="0" applyFont="1" applyBorder="1" applyAlignment="1">
      <alignment vertical="center"/>
    </xf>
    <xf numFmtId="0" fontId="18" fillId="0" borderId="11" xfId="0" applyFont="1" applyBorder="1" applyAlignment="1">
      <alignment horizontal="center" vertical="center"/>
    </xf>
    <xf numFmtId="0" fontId="21" fillId="0" borderId="109" xfId="0" applyFont="1" applyBorder="1" applyAlignment="1">
      <alignment horizontal="center" vertical="center"/>
    </xf>
    <xf numFmtId="0" fontId="4" fillId="0" borderId="92" xfId="0" applyFont="1" applyBorder="1" applyAlignment="1">
      <alignment vertical="center"/>
    </xf>
    <xf numFmtId="0" fontId="4" fillId="0" borderId="110" xfId="0" applyFont="1" applyBorder="1" applyAlignment="1">
      <alignment vertical="center"/>
    </xf>
    <xf numFmtId="0" fontId="18" fillId="0" borderId="109" xfId="0" applyFont="1" applyBorder="1" applyAlignment="1">
      <alignment horizontal="center" vertical="center"/>
    </xf>
    <xf numFmtId="0" fontId="14" fillId="0" borderId="87" xfId="0" applyFont="1" applyBorder="1" applyAlignment="1">
      <alignment horizontal="center" vertical="center"/>
    </xf>
    <xf numFmtId="0" fontId="12" fillId="0" borderId="92" xfId="0" applyFont="1" applyBorder="1" applyAlignment="1">
      <alignment horizontal="center" vertical="center"/>
    </xf>
    <xf numFmtId="0" fontId="12" fillId="0" borderId="111" xfId="0" applyFont="1" applyBorder="1" applyAlignment="1">
      <alignment horizontal="center" vertical="center"/>
    </xf>
  </cellXfs>
  <cellStyles count="1">
    <cellStyle name="標準" xfId="0" builtinId="0"/>
  </cellStyles>
  <dxfs count="9">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oneCellAnchor>
    <xdr:from>
      <xdr:col>21</xdr:col>
      <xdr:colOff>57150</xdr:colOff>
      <xdr:row>4</xdr:row>
      <xdr:rowOff>304800</xdr:rowOff>
    </xdr:from>
    <xdr:ext cx="4895850" cy="4025900"/>
    <xdr:sp macro="" textlink="">
      <xdr:nvSpPr>
        <xdr:cNvPr id="3" name="Shape 3">
          <a:extLst>
            <a:ext uri="{FF2B5EF4-FFF2-40B4-BE49-F238E27FC236}">
              <a16:creationId xmlns:a16="http://schemas.microsoft.com/office/drawing/2014/main" id="{00000000-0008-0000-0000-000003000000}"/>
            </a:ext>
          </a:extLst>
        </xdr:cNvPr>
        <xdr:cNvSpPr/>
      </xdr:nvSpPr>
      <xdr:spPr>
        <a:xfrm>
          <a:off x="7727950" y="3213100"/>
          <a:ext cx="4895850" cy="4025900"/>
        </a:xfrm>
        <a:prstGeom prst="rect">
          <a:avLst/>
        </a:prstGeom>
        <a:noFill/>
        <a:ln w="25400" cap="flat" cmpd="sng">
          <a:solidFill>
            <a:srgbClr val="F7964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120000"/>
            </a:lnSpc>
            <a:spcBef>
              <a:spcPts val="0"/>
            </a:spcBef>
            <a:spcAft>
              <a:spcPts val="0"/>
            </a:spcAft>
            <a:buSzPts val="1100"/>
            <a:buFont typeface="Arial"/>
            <a:buNone/>
          </a:pPr>
          <a:endParaRPr sz="12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「参加申込書」シート内の</a:t>
          </a:r>
          <a:r>
            <a:rPr lang="en-US" sz="1100" b="1">
              <a:solidFill>
                <a:schemeClr val="accent4"/>
              </a:solidFill>
              <a:latin typeface="Meiryo"/>
              <a:ea typeface="Meiryo"/>
              <a:cs typeface="Meiryo"/>
              <a:sym typeface="Meiryo"/>
            </a:rPr>
            <a:t>オレンジセル</a:t>
          </a:r>
          <a:r>
            <a:rPr lang="en-US" sz="1100" b="1">
              <a:latin typeface="Meiryo"/>
              <a:ea typeface="Meiryo"/>
              <a:cs typeface="Meiryo"/>
              <a:sym typeface="Meiryo"/>
            </a:rPr>
            <a:t>内に入力をお願いいたします。</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・お名前</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・「男子・女子」の区分をリストから選択</a:t>
          </a: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・所在地＊リストから選択</a:t>
          </a:r>
        </a:p>
        <a:p>
          <a:pPr marL="0" lvl="0" indent="0" algn="l" rtl="0">
            <a:lnSpc>
              <a:spcPct val="120000"/>
            </a:lnSpc>
            <a:spcBef>
              <a:spcPts val="0"/>
            </a:spcBef>
            <a:spcAft>
              <a:spcPts val="0"/>
            </a:spcAft>
            <a:buSzPts val="1100"/>
            <a:buFont typeface="Meiryo"/>
            <a:buNone/>
          </a:pPr>
          <a:r>
            <a:rPr lang="ja-JP" altLang="en-US" sz="1100" b="1">
              <a:latin typeface="Meiryo"/>
              <a:ea typeface="Meiryo"/>
              <a:cs typeface="Meiryo"/>
              <a:sym typeface="Meiryo"/>
            </a:rPr>
            <a:t>・年齢</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・保護者、又は代表者の氏名、連絡先</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以上の</a:t>
          </a:r>
          <a:r>
            <a:rPr lang="ja-JP" altLang="en-US" sz="1100" b="1">
              <a:solidFill>
                <a:srgbClr val="FF0000"/>
              </a:solidFill>
              <a:latin typeface="Meiryo"/>
              <a:ea typeface="Meiryo"/>
              <a:cs typeface="Meiryo"/>
              <a:sym typeface="Meiryo"/>
            </a:rPr>
            <a:t>５</a:t>
          </a:r>
          <a:r>
            <a:rPr lang="en-US" sz="1100" b="1">
              <a:latin typeface="Meiryo"/>
              <a:ea typeface="Meiryo"/>
              <a:cs typeface="Meiryo"/>
              <a:sym typeface="Meiryo"/>
            </a:rPr>
            <a:t>項目を記入し、</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令和７年３月31日(月)までに必着でお願いいたします。</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なお、第22回全国デフバスケットボール大会の案内要項をご確認の上、申し込みくださいますようお願いいたします。</a:t>
          </a:r>
          <a:endParaRPr sz="1100" b="1" i="0" u="none" strike="noStrike">
            <a:solidFill>
              <a:srgbClr val="000000"/>
            </a:solidFill>
            <a:latin typeface="Meiryo"/>
            <a:ea typeface="Meiryo"/>
            <a:cs typeface="Meiryo"/>
            <a:sym typeface="Meiryo"/>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21</xdr:col>
      <xdr:colOff>152400</xdr:colOff>
      <xdr:row>3</xdr:row>
      <xdr:rowOff>444500</xdr:rowOff>
    </xdr:from>
    <xdr:ext cx="5476875" cy="3559175"/>
    <xdr:sp macro="" textlink="">
      <xdr:nvSpPr>
        <xdr:cNvPr id="4" name="Shape 4">
          <a:extLst>
            <a:ext uri="{FF2B5EF4-FFF2-40B4-BE49-F238E27FC236}">
              <a16:creationId xmlns:a16="http://schemas.microsoft.com/office/drawing/2014/main" id="{00000000-0008-0000-0100-000004000000}"/>
            </a:ext>
          </a:extLst>
        </xdr:cNvPr>
        <xdr:cNvSpPr/>
      </xdr:nvSpPr>
      <xdr:spPr>
        <a:xfrm>
          <a:off x="7747000" y="2070100"/>
          <a:ext cx="5476875" cy="3559175"/>
        </a:xfrm>
        <a:prstGeom prst="rect">
          <a:avLst/>
        </a:prstGeom>
        <a:solidFill>
          <a:schemeClr val="lt1"/>
        </a:solidFill>
        <a:ln w="25400" cap="flat" cmpd="sng">
          <a:solidFill>
            <a:srgbClr val="F7964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120000"/>
            </a:lnSpc>
            <a:spcBef>
              <a:spcPts val="0"/>
            </a:spcBef>
            <a:spcAft>
              <a:spcPts val="0"/>
            </a:spcAft>
            <a:buSzPts val="1100"/>
            <a:buFont typeface="Meiryo"/>
            <a:buNone/>
          </a:pPr>
          <a:endParaRPr lang="en-US" sz="12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200" b="1">
              <a:latin typeface="Meiryo"/>
              <a:ea typeface="Meiryo"/>
              <a:cs typeface="Meiryo"/>
              <a:sym typeface="Meiryo"/>
            </a:rPr>
            <a:t>「選手登録」シート内の</a:t>
          </a:r>
          <a:r>
            <a:rPr lang="en-US" sz="1200" b="1">
              <a:solidFill>
                <a:schemeClr val="accent4"/>
              </a:solidFill>
              <a:latin typeface="Meiryo"/>
              <a:ea typeface="Meiryo"/>
              <a:cs typeface="Meiryo"/>
              <a:sym typeface="Meiryo"/>
            </a:rPr>
            <a:t>オレンジセル</a:t>
          </a:r>
          <a:r>
            <a:rPr lang="en-US" sz="1200" b="1">
              <a:latin typeface="Meiryo"/>
              <a:ea typeface="Meiryo"/>
              <a:cs typeface="Meiryo"/>
              <a:sym typeface="Meiryo"/>
            </a:rPr>
            <a:t>内に入力をお願い致します。</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・登録するスタッフの情報を入力</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・登録する選手の氏名、背番号等の情報を入力</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・「対象者区分」「会員区分」をリストから選択</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・参加費の人数を入力</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以上の5項目の必要事項を記入し、</a:t>
          </a:r>
          <a:endParaRPr sz="1100" b="1">
            <a:latin typeface="Meiryo"/>
            <a:ea typeface="Meiryo"/>
            <a:cs typeface="Meiryo"/>
            <a:sym typeface="Meiryo"/>
          </a:endParaRPr>
        </a:p>
        <a:p>
          <a:pPr marL="0" lvl="0" indent="0" algn="l" rtl="0">
            <a:lnSpc>
              <a:spcPct val="144000"/>
            </a:lnSpc>
            <a:spcBef>
              <a:spcPts val="0"/>
            </a:spcBef>
            <a:spcAft>
              <a:spcPts val="0"/>
            </a:spcAft>
            <a:buClr>
              <a:srgbClr val="000000"/>
            </a:buClr>
            <a:buSzPts val="1100"/>
            <a:buFont typeface="Arial"/>
            <a:buNone/>
          </a:pPr>
          <a:r>
            <a:rPr lang="en-US" sz="1100" b="1">
              <a:latin typeface="Meiryo"/>
              <a:ea typeface="Meiryo"/>
              <a:cs typeface="Meiryo"/>
              <a:sym typeface="Meiryo"/>
            </a:rPr>
            <a:t>令和７年３月１７日(月)までに必着でお願いいたします。</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solidFill>
                <a:srgbClr val="FF0000"/>
              </a:solidFill>
              <a:latin typeface="Meiryo"/>
              <a:ea typeface="Meiryo"/>
              <a:cs typeface="Meiryo"/>
              <a:sym typeface="Meiryo"/>
            </a:rPr>
            <a:t>※必ず「チーム名」をファイル名に付けてください。</a:t>
          </a:r>
          <a:endParaRPr sz="1200" b="1">
            <a:solidFill>
              <a:srgbClr val="FF0000"/>
            </a:solidFill>
            <a:latin typeface="Meiryo"/>
            <a:ea typeface="Meiryo"/>
            <a:cs typeface="Meiryo"/>
            <a:sym typeface="Meiryo"/>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21</xdr:col>
      <xdr:colOff>152400</xdr:colOff>
      <xdr:row>4</xdr:row>
      <xdr:rowOff>0</xdr:rowOff>
    </xdr:from>
    <xdr:ext cx="5981700" cy="3721100"/>
    <xdr:sp macro="" textlink="">
      <xdr:nvSpPr>
        <xdr:cNvPr id="5" name="Shape 5">
          <a:extLst>
            <a:ext uri="{FF2B5EF4-FFF2-40B4-BE49-F238E27FC236}">
              <a16:creationId xmlns:a16="http://schemas.microsoft.com/office/drawing/2014/main" id="{00000000-0008-0000-0200-000005000000}"/>
            </a:ext>
          </a:extLst>
        </xdr:cNvPr>
        <xdr:cNvSpPr/>
      </xdr:nvSpPr>
      <xdr:spPr>
        <a:xfrm>
          <a:off x="8318500" y="2273300"/>
          <a:ext cx="5981700" cy="3721100"/>
        </a:xfrm>
        <a:prstGeom prst="rect">
          <a:avLst/>
        </a:prstGeom>
        <a:solidFill>
          <a:schemeClr val="lt1"/>
        </a:solidFill>
        <a:ln w="25400" cap="flat" cmpd="sng">
          <a:solidFill>
            <a:srgbClr val="F7964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120000"/>
            </a:lnSpc>
            <a:spcBef>
              <a:spcPts val="0"/>
            </a:spcBef>
            <a:spcAft>
              <a:spcPts val="0"/>
            </a:spcAft>
            <a:buSzPts val="1100"/>
            <a:buFont typeface="Meiryo"/>
            <a:buNone/>
          </a:pPr>
          <a:r>
            <a:rPr lang="en-US" sz="1200" b="1">
              <a:latin typeface="Meiryo"/>
              <a:ea typeface="Meiryo"/>
              <a:cs typeface="Meiryo"/>
              <a:sym typeface="Meiryo"/>
            </a:rPr>
            <a:t>注：第２次参加申し込みの追加メンバー変更について</a:t>
          </a:r>
        </a:p>
        <a:p>
          <a:pPr marL="0" lvl="0" indent="0" algn="l" rtl="0">
            <a:lnSpc>
              <a:spcPct val="120000"/>
            </a:lnSpc>
            <a:spcBef>
              <a:spcPts val="0"/>
            </a:spcBef>
            <a:spcAft>
              <a:spcPts val="0"/>
            </a:spcAft>
            <a:buSzPts val="1100"/>
            <a:buFont typeface="Meiryo"/>
            <a:buNone/>
          </a:pPr>
          <a:r>
            <a:rPr lang="ja-JP" altLang="en-US" sz="1200" b="1">
              <a:latin typeface="Meiryo"/>
              <a:ea typeface="Meiryo"/>
              <a:cs typeface="Meiryo"/>
              <a:sym typeface="Meiryo"/>
            </a:rPr>
            <a:t>　　パンフレット作成に間に合わない場合もありますのでご留意お願いいたします。</a:t>
          </a:r>
          <a:endParaRPr lang="en-US" sz="12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200" b="1">
              <a:latin typeface="Meiryo"/>
              <a:ea typeface="Meiryo"/>
              <a:cs typeface="Meiryo"/>
              <a:sym typeface="Meiryo"/>
            </a:rPr>
            <a:t>「選手登録」シート内の</a:t>
          </a:r>
          <a:r>
            <a:rPr lang="en-US" sz="1200" b="1">
              <a:solidFill>
                <a:schemeClr val="accent4"/>
              </a:solidFill>
              <a:latin typeface="Meiryo"/>
              <a:ea typeface="Meiryo"/>
              <a:cs typeface="Meiryo"/>
              <a:sym typeface="Meiryo"/>
            </a:rPr>
            <a:t>オレンジセル</a:t>
          </a:r>
          <a:r>
            <a:rPr lang="en-US" sz="1200" b="1">
              <a:latin typeface="Meiryo"/>
              <a:ea typeface="Meiryo"/>
              <a:cs typeface="Meiryo"/>
              <a:sym typeface="Meiryo"/>
            </a:rPr>
            <a:t>内に入力をお願い致します。</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・登録するスタッフの情報を入力</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latin typeface="Meiryo"/>
              <a:ea typeface="Meiryo"/>
              <a:cs typeface="Meiryo"/>
              <a:sym typeface="Meiryo"/>
            </a:rPr>
            <a:t>・登録する選手の氏名、背番号等の情報を入力</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・「対象者区分」「会員区分」をリストから選択</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・参加費の人数を入力</a:t>
          </a:r>
          <a:endParaRPr sz="1100" b="1">
            <a:latin typeface="Meiryo"/>
            <a:ea typeface="Meiryo"/>
            <a:cs typeface="Meiryo"/>
            <a:sym typeface="Meiryo"/>
          </a:endParaRPr>
        </a:p>
        <a:p>
          <a:pPr marL="0" lvl="0" indent="0" algn="l" rtl="0">
            <a:lnSpc>
              <a:spcPct val="120000"/>
            </a:lnSpc>
            <a:spcBef>
              <a:spcPts val="0"/>
            </a:spcBef>
            <a:spcAft>
              <a:spcPts val="0"/>
            </a:spcAft>
            <a:buSzPts val="1100"/>
            <a:buFont typeface="Meiryo"/>
            <a:buNone/>
          </a:pPr>
          <a:r>
            <a:rPr lang="en-US" sz="1100" b="1">
              <a:latin typeface="Meiryo"/>
              <a:ea typeface="Meiryo"/>
              <a:cs typeface="Meiryo"/>
              <a:sym typeface="Meiryo"/>
            </a:rPr>
            <a:t>以上の5項目の必要事項を記入し、</a:t>
          </a:r>
          <a:endParaRPr sz="1100" b="1">
            <a:latin typeface="Meiryo"/>
            <a:ea typeface="Meiryo"/>
            <a:cs typeface="Meiryo"/>
            <a:sym typeface="Meiryo"/>
          </a:endParaRPr>
        </a:p>
        <a:p>
          <a:pPr marL="0" lvl="0" indent="0" algn="l" rtl="0">
            <a:lnSpc>
              <a:spcPct val="144000"/>
            </a:lnSpc>
            <a:spcBef>
              <a:spcPts val="0"/>
            </a:spcBef>
            <a:spcAft>
              <a:spcPts val="0"/>
            </a:spcAft>
            <a:buClr>
              <a:srgbClr val="000000"/>
            </a:buClr>
            <a:buSzPts val="1100"/>
            <a:buFont typeface="Arial"/>
            <a:buNone/>
          </a:pPr>
          <a:r>
            <a:rPr lang="en-US" sz="1100" b="1">
              <a:latin typeface="Meiryo"/>
              <a:ea typeface="Meiryo"/>
              <a:cs typeface="Meiryo"/>
              <a:sym typeface="Meiryo"/>
            </a:rPr>
            <a:t>令和７年３月31日(月)までに必着でお願いいたします。</a:t>
          </a:r>
          <a:endParaRPr sz="1100" b="1">
            <a:latin typeface="Meiryo"/>
            <a:ea typeface="Meiryo"/>
            <a:cs typeface="Meiryo"/>
            <a:sym typeface="Meiryo"/>
          </a:endParaRPr>
        </a:p>
        <a:p>
          <a:pPr marL="0" lvl="0" indent="0" algn="l" rtl="0">
            <a:lnSpc>
              <a:spcPct val="120000"/>
            </a:lnSpc>
            <a:spcBef>
              <a:spcPts val="0"/>
            </a:spcBef>
            <a:spcAft>
              <a:spcPts val="0"/>
            </a:spcAft>
            <a:buClr>
              <a:srgbClr val="000000"/>
            </a:buClr>
            <a:buSzPts val="1100"/>
            <a:buFont typeface="Arial"/>
            <a:buNone/>
          </a:pPr>
          <a:r>
            <a:rPr lang="en-US" sz="1100" b="1">
              <a:solidFill>
                <a:srgbClr val="FF0000"/>
              </a:solidFill>
              <a:latin typeface="Meiryo"/>
              <a:ea typeface="Meiryo"/>
              <a:cs typeface="Meiryo"/>
              <a:sym typeface="Meiryo"/>
            </a:rPr>
            <a:t>※必ず「チーム名」をファイル名に付けてください。</a:t>
          </a:r>
          <a:endParaRPr sz="1200" b="1">
            <a:solidFill>
              <a:srgbClr val="FF0000"/>
            </a:solidFill>
            <a:latin typeface="Meiryo"/>
            <a:ea typeface="Meiryo"/>
            <a:cs typeface="Meiryo"/>
            <a:sym typeface="Meiryo"/>
          </a:endParaRP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32</xdr:col>
      <xdr:colOff>657225</xdr:colOff>
      <xdr:row>2</xdr:row>
      <xdr:rowOff>95250</xdr:rowOff>
    </xdr:from>
    <xdr:ext cx="3171825" cy="1295400"/>
    <xdr:sp macro="" textlink="">
      <xdr:nvSpPr>
        <xdr:cNvPr id="6" name="Shape 6">
          <a:extLst>
            <a:ext uri="{FF2B5EF4-FFF2-40B4-BE49-F238E27FC236}">
              <a16:creationId xmlns:a16="http://schemas.microsoft.com/office/drawing/2014/main" id="{00000000-0008-0000-0300-000006000000}"/>
            </a:ext>
          </a:extLst>
        </xdr:cNvPr>
        <xdr:cNvSpPr/>
      </xdr:nvSpPr>
      <xdr:spPr>
        <a:xfrm>
          <a:off x="3769613" y="3141825"/>
          <a:ext cx="3152775" cy="1276350"/>
        </a:xfrm>
        <a:prstGeom prst="rect">
          <a:avLst/>
        </a:prstGeom>
        <a:solidFill>
          <a:srgbClr val="FFFFFF"/>
        </a:solidFill>
        <a:ln w="25400" cap="flat" cmpd="sng">
          <a:solidFill>
            <a:srgbClr val="FF99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050"/>
            <a:buFont typeface="Arial"/>
            <a:buNone/>
          </a:pPr>
          <a:endParaRPr sz="1050"/>
        </a:p>
        <a:p>
          <a:pPr marL="0" lvl="0" indent="0" algn="l" rtl="0">
            <a:spcBef>
              <a:spcPts val="0"/>
            </a:spcBef>
            <a:spcAft>
              <a:spcPts val="0"/>
            </a:spcAft>
            <a:buClr>
              <a:srgbClr val="000000"/>
            </a:buClr>
            <a:buSzPts val="1050"/>
            <a:buFont typeface="Arial"/>
            <a:buNone/>
          </a:pPr>
          <a:r>
            <a:rPr lang="en-US" sz="1050" i="0" u="none" strike="noStrike">
              <a:solidFill>
                <a:srgbClr val="000000"/>
              </a:solidFill>
              <a:latin typeface="Arial"/>
              <a:ea typeface="Arial"/>
              <a:cs typeface="Arial"/>
              <a:sym typeface="Arial"/>
            </a:rPr>
            <a:t>TOに提出するためのメンバー</a:t>
          </a:r>
          <a:r>
            <a:rPr lang="en-US" sz="1050"/>
            <a:t>表</a:t>
          </a:r>
          <a:r>
            <a:rPr lang="en-US" sz="1050" i="0" u="none" strike="noStrike">
              <a:solidFill>
                <a:srgbClr val="000000"/>
              </a:solidFill>
              <a:latin typeface="Arial"/>
              <a:ea typeface="Arial"/>
              <a:cs typeface="Arial"/>
              <a:sym typeface="Arial"/>
            </a:rPr>
            <a:t>です。</a:t>
          </a:r>
          <a:endParaRPr sz="1050"/>
        </a:p>
        <a:p>
          <a:pPr marL="0" lvl="0" indent="0" algn="l" rtl="0">
            <a:spcBef>
              <a:spcPts val="0"/>
            </a:spcBef>
            <a:spcAft>
              <a:spcPts val="0"/>
            </a:spcAft>
            <a:buSzPts val="1050"/>
            <a:buFont typeface="Arial"/>
            <a:buNone/>
          </a:pPr>
          <a:endParaRPr sz="105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1050"/>
            <a:buFont typeface="Arial"/>
            <a:buNone/>
          </a:pPr>
          <a:r>
            <a:rPr lang="en-US" sz="1050" i="0" u="none" strike="noStrike">
              <a:solidFill>
                <a:srgbClr val="000000"/>
              </a:solidFill>
              <a:latin typeface="Arial"/>
              <a:ea typeface="Arial"/>
              <a:cs typeface="Arial"/>
              <a:sym typeface="Arial"/>
            </a:rPr>
            <a:t>「</a:t>
          </a:r>
          <a:r>
            <a:rPr lang="en-US" sz="1050"/>
            <a:t>選手登録</a:t>
          </a:r>
          <a:r>
            <a:rPr lang="en-US" sz="1050" i="0" u="none" strike="noStrike">
              <a:solidFill>
                <a:srgbClr val="000000"/>
              </a:solidFill>
              <a:latin typeface="Arial"/>
              <a:ea typeface="Arial"/>
              <a:cs typeface="Arial"/>
              <a:sym typeface="Arial"/>
            </a:rPr>
            <a:t>」に</a:t>
          </a:r>
          <a:r>
            <a:rPr lang="en-US" sz="1050"/>
            <a:t>入力</a:t>
          </a:r>
          <a:r>
            <a:rPr lang="en-US" sz="1050" i="0" u="none" strike="noStrike">
              <a:solidFill>
                <a:srgbClr val="000000"/>
              </a:solidFill>
              <a:latin typeface="Arial"/>
              <a:ea typeface="Arial"/>
              <a:cs typeface="Arial"/>
              <a:sym typeface="Arial"/>
            </a:rPr>
            <a:t>した</a:t>
          </a:r>
          <a:r>
            <a:rPr lang="en-US" sz="1050"/>
            <a:t>情報</a:t>
          </a:r>
          <a:r>
            <a:rPr lang="en-US" sz="1050" i="0" u="none" strike="noStrike">
              <a:solidFill>
                <a:srgbClr val="000000"/>
              </a:solidFill>
              <a:latin typeface="Arial"/>
              <a:ea typeface="Arial"/>
              <a:cs typeface="Arial"/>
              <a:sym typeface="Arial"/>
            </a:rPr>
            <a:t>が入ります。</a:t>
          </a:r>
          <a:endParaRPr sz="1050"/>
        </a:p>
        <a:p>
          <a:pPr marL="0" lvl="0" indent="0" algn="l" rtl="0">
            <a:spcBef>
              <a:spcPts val="0"/>
            </a:spcBef>
            <a:spcAft>
              <a:spcPts val="0"/>
            </a:spcAft>
            <a:buSzPts val="1050"/>
            <a:buFont typeface="Arial"/>
            <a:buNone/>
          </a:pPr>
          <a:endParaRPr sz="1050" i="0" u="none" strike="noStrike">
            <a:solidFill>
              <a:srgbClr val="000000"/>
            </a:solidFill>
            <a:latin typeface="Arial"/>
            <a:ea typeface="Arial"/>
            <a:cs typeface="Arial"/>
            <a:sym typeface="Arial"/>
          </a:endParaRPr>
        </a:p>
        <a:p>
          <a:pPr marL="0" lvl="0" indent="0" algn="l" rtl="0">
            <a:spcBef>
              <a:spcPts val="0"/>
            </a:spcBef>
            <a:spcAft>
              <a:spcPts val="0"/>
            </a:spcAft>
            <a:buSzPts val="1050"/>
            <a:buFont typeface="Arial"/>
            <a:buNone/>
          </a:pPr>
          <a:r>
            <a:rPr lang="en-US" sz="1050"/>
            <a:t>※</a:t>
          </a:r>
          <a:r>
            <a:rPr lang="en-US" sz="1050" i="0" u="none" strike="noStrike">
              <a:solidFill>
                <a:srgbClr val="000000"/>
              </a:solidFill>
              <a:latin typeface="Arial"/>
              <a:ea typeface="Arial"/>
              <a:cs typeface="Arial"/>
              <a:sym typeface="Arial"/>
            </a:rPr>
            <a:t>印刷の上、鎖線</a:t>
          </a:r>
          <a:r>
            <a:rPr lang="en-US" sz="1050"/>
            <a:t>に沿って</a:t>
          </a:r>
          <a:r>
            <a:rPr lang="en-US" sz="1050" i="0" u="none" strike="noStrike">
              <a:solidFill>
                <a:srgbClr val="000000"/>
              </a:solidFill>
              <a:latin typeface="Arial"/>
              <a:ea typeface="Arial"/>
              <a:cs typeface="Arial"/>
              <a:sym typeface="Arial"/>
            </a:rPr>
            <a:t>切り取ってください。</a:t>
          </a:r>
          <a:endParaRPr sz="1050"/>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32</xdr:col>
      <xdr:colOff>19050</xdr:colOff>
      <xdr:row>8</xdr:row>
      <xdr:rowOff>28575</xdr:rowOff>
    </xdr:from>
    <xdr:ext cx="2724150" cy="2457450"/>
    <xdr:sp macro="" textlink="">
      <xdr:nvSpPr>
        <xdr:cNvPr id="7" name="Shape 7">
          <a:extLst>
            <a:ext uri="{FF2B5EF4-FFF2-40B4-BE49-F238E27FC236}">
              <a16:creationId xmlns:a16="http://schemas.microsoft.com/office/drawing/2014/main" id="{00000000-0008-0000-0400-000007000000}"/>
            </a:ext>
          </a:extLst>
        </xdr:cNvPr>
        <xdr:cNvSpPr/>
      </xdr:nvSpPr>
      <xdr:spPr>
        <a:xfrm>
          <a:off x="3993450" y="2560800"/>
          <a:ext cx="2705100" cy="2438400"/>
        </a:xfrm>
        <a:prstGeom prst="rect">
          <a:avLst/>
        </a:prstGeom>
        <a:solidFill>
          <a:srgbClr val="FFFFFF"/>
        </a:solidFill>
        <a:ln w="25400" cap="flat" cmpd="sng">
          <a:solidFill>
            <a:srgbClr val="FF99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Arial"/>
            <a:buNone/>
          </a:pPr>
          <a:r>
            <a:rPr lang="en-US" sz="1100" i="0" u="none" strike="noStrike">
              <a:solidFill>
                <a:srgbClr val="000000"/>
              </a:solidFill>
              <a:latin typeface="Arial"/>
              <a:ea typeface="Arial"/>
              <a:cs typeface="Arial"/>
              <a:sym typeface="Arial"/>
            </a:rPr>
            <a:t>印刷して試合で使用するためのシートです。上のラジオボタンでAかBかを選択すれば、「</a:t>
          </a:r>
          <a:r>
            <a:rPr lang="en-US" sz="1100"/>
            <a:t>選手登録</a:t>
          </a:r>
          <a:r>
            <a:rPr lang="en-US" sz="1100" i="0" u="none" strike="noStrike">
              <a:solidFill>
                <a:srgbClr val="000000"/>
              </a:solidFill>
              <a:latin typeface="Arial"/>
              <a:ea typeface="Arial"/>
              <a:cs typeface="Arial"/>
              <a:sym typeface="Arial"/>
            </a:rPr>
            <a:t>」シートに書いたものがチームA・チームBのどちらかに入ります。</a:t>
          </a:r>
          <a:endParaRPr sz="1400"/>
        </a:p>
        <a:p>
          <a:pPr marL="0" lvl="0" indent="0" algn="l" rtl="0">
            <a:spcBef>
              <a:spcPts val="0"/>
            </a:spcBef>
            <a:spcAft>
              <a:spcPts val="0"/>
            </a:spcAft>
            <a:buSzPts val="1100"/>
            <a:buFont typeface="Arial"/>
            <a:buNone/>
          </a:pPr>
          <a:endParaRPr sz="11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1100"/>
            <a:buFont typeface="Arial"/>
            <a:buNone/>
          </a:pPr>
          <a:r>
            <a:rPr lang="en-US" sz="1100" i="0" u="none" strike="noStrike">
              <a:solidFill>
                <a:srgbClr val="000000"/>
              </a:solidFill>
              <a:latin typeface="Arial"/>
              <a:ea typeface="Arial"/>
              <a:cs typeface="Arial"/>
              <a:sym typeface="Arial"/>
            </a:rPr>
            <a:t>A・B両方のチーム名・選手氏名・Noセルには数式が入っていますが、清書するときは、相手チームのものを上書きしてOKです。</a:t>
          </a:r>
          <a:endParaRPr sz="1400"/>
        </a:p>
        <a:p>
          <a:pPr marL="0" lvl="0" indent="0" algn="l" rtl="0">
            <a:spcBef>
              <a:spcPts val="0"/>
            </a:spcBef>
            <a:spcAft>
              <a:spcPts val="0"/>
            </a:spcAft>
            <a:buSzPts val="1100"/>
            <a:buFont typeface="Arial"/>
            <a:buNone/>
          </a:pPr>
          <a:endParaRPr sz="11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1100"/>
            <a:buFont typeface="Arial"/>
            <a:buNone/>
          </a:pPr>
          <a:r>
            <a:rPr lang="en-US" sz="1100" i="0" u="none" strike="noStrike">
              <a:solidFill>
                <a:srgbClr val="000000"/>
              </a:solidFill>
              <a:latin typeface="Arial"/>
              <a:ea typeface="Arial"/>
              <a:cs typeface="Arial"/>
              <a:sym typeface="Arial"/>
            </a:rPr>
            <a:t>２試合以上の場合は、シートのコピーをしてください。</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999"/>
  <sheetViews>
    <sheetView showGridLines="0" tabSelected="1" workbookViewId="0">
      <selection activeCell="Y18" sqref="Y18"/>
    </sheetView>
  </sheetViews>
  <sheetFormatPr baseColWidth="10" defaultColWidth="12.6640625" defaultRowHeight="15" customHeight="1"/>
  <cols>
    <col min="1" max="1" width="7.83203125" customWidth="1"/>
    <col min="2" max="2" width="3.6640625" customWidth="1"/>
    <col min="3" max="13" width="5.6640625" customWidth="1"/>
    <col min="14" max="16" width="2.6640625" customWidth="1"/>
    <col min="17" max="18" width="3.5" customWidth="1"/>
    <col min="19" max="19" width="3.83203125" customWidth="1"/>
    <col min="20" max="20" width="2.6640625" customWidth="1"/>
    <col min="21" max="21" width="5.33203125" customWidth="1"/>
    <col min="22" max="27" width="11" customWidth="1"/>
  </cols>
  <sheetData>
    <row r="1" spans="1:27" ht="1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15" customHeight="1">
      <c r="A2" s="1"/>
      <c r="B2" s="1"/>
      <c r="C2" s="1"/>
      <c r="D2" s="1"/>
      <c r="E2" s="1"/>
      <c r="F2" s="1"/>
      <c r="G2" s="1"/>
      <c r="H2" s="1"/>
      <c r="I2" s="1"/>
      <c r="J2" s="1"/>
      <c r="K2" s="1"/>
      <c r="L2" s="1"/>
      <c r="M2" s="1"/>
      <c r="N2" s="1"/>
      <c r="O2" s="1"/>
      <c r="P2" s="1"/>
      <c r="Q2" s="1"/>
      <c r="R2" s="1"/>
      <c r="S2" s="1"/>
      <c r="T2" s="1"/>
      <c r="U2" s="1"/>
      <c r="V2" s="1"/>
      <c r="W2" s="1"/>
      <c r="X2" s="1"/>
      <c r="Y2" s="1"/>
      <c r="Z2" s="1"/>
      <c r="AA2" s="1"/>
    </row>
    <row r="3" spans="1:27" ht="15" customHeight="1">
      <c r="A3" s="1"/>
      <c r="B3" s="1"/>
      <c r="C3" s="1"/>
      <c r="D3" s="1"/>
      <c r="E3" s="1"/>
      <c r="F3" s="1"/>
      <c r="G3" s="1"/>
      <c r="H3" s="1"/>
      <c r="I3" s="1"/>
      <c r="J3" s="1"/>
      <c r="K3" s="1"/>
      <c r="L3" s="1"/>
      <c r="M3" s="1"/>
      <c r="N3" s="1"/>
      <c r="O3" s="1"/>
      <c r="P3" s="1"/>
      <c r="Q3" s="1"/>
      <c r="R3" s="1"/>
      <c r="S3" s="1"/>
      <c r="T3" s="1"/>
      <c r="U3" s="1"/>
      <c r="V3" s="1"/>
      <c r="W3" s="1"/>
      <c r="X3" s="1"/>
      <c r="Y3" s="1"/>
      <c r="Z3" s="1"/>
      <c r="AA3" s="1"/>
    </row>
    <row r="4" spans="1:27" ht="31" customHeight="1">
      <c r="A4" s="1"/>
      <c r="B4" s="97" t="s">
        <v>108</v>
      </c>
      <c r="C4" s="97"/>
      <c r="D4" s="97"/>
      <c r="E4" s="97"/>
      <c r="F4" s="97"/>
      <c r="G4" s="97"/>
      <c r="H4" s="97"/>
      <c r="I4" s="97"/>
      <c r="J4" s="97"/>
      <c r="K4" s="97"/>
      <c r="L4" s="97"/>
      <c r="M4" s="97"/>
      <c r="N4" s="97"/>
      <c r="O4" s="97"/>
      <c r="P4" s="97"/>
      <c r="Q4" s="97"/>
      <c r="R4" s="97"/>
      <c r="S4" s="97"/>
      <c r="T4" s="97"/>
      <c r="U4" s="97"/>
      <c r="V4" s="97"/>
      <c r="W4" s="1"/>
      <c r="X4" s="1"/>
      <c r="Y4" s="1"/>
      <c r="Z4" s="1"/>
      <c r="AA4" s="1"/>
    </row>
    <row r="5" spans="1:27" ht="27.75" customHeight="1" thickBot="1">
      <c r="A5" s="1"/>
      <c r="B5" s="97"/>
      <c r="C5" s="97"/>
      <c r="D5" s="97"/>
      <c r="E5" s="97"/>
      <c r="F5" s="97"/>
      <c r="G5" s="97"/>
      <c r="H5" s="97"/>
      <c r="I5" s="97"/>
      <c r="J5" s="97"/>
      <c r="K5" s="97"/>
      <c r="L5" s="97"/>
      <c r="M5" s="97"/>
      <c r="N5" s="97"/>
      <c r="O5" s="97"/>
      <c r="P5" s="97"/>
      <c r="Q5" s="97"/>
      <c r="R5" s="97"/>
      <c r="S5" s="97"/>
      <c r="T5" s="97"/>
      <c r="U5" s="97"/>
      <c r="V5" s="97"/>
      <c r="W5" s="1"/>
      <c r="X5" s="1"/>
      <c r="Y5" s="1"/>
      <c r="Z5" s="1"/>
      <c r="AA5" s="1"/>
    </row>
    <row r="6" spans="1:27" ht="10.5" customHeight="1">
      <c r="A6" s="1"/>
      <c r="B6" s="101" t="s">
        <v>0</v>
      </c>
      <c r="C6" s="102"/>
      <c r="D6" s="102"/>
      <c r="E6" s="102"/>
      <c r="F6" s="102"/>
      <c r="G6" s="102"/>
      <c r="H6" s="102"/>
      <c r="I6" s="102"/>
      <c r="J6" s="102"/>
      <c r="K6" s="102"/>
      <c r="L6" s="103"/>
      <c r="M6" s="106" t="s">
        <v>98</v>
      </c>
      <c r="N6" s="107"/>
      <c r="O6" s="107"/>
      <c r="P6" s="107"/>
      <c r="Q6" s="107"/>
      <c r="R6" s="107"/>
      <c r="S6" s="107"/>
      <c r="T6" s="108"/>
      <c r="U6" s="1"/>
      <c r="V6" s="1"/>
      <c r="W6" s="1"/>
      <c r="X6" s="1"/>
      <c r="Y6" s="1"/>
      <c r="Z6" s="1"/>
      <c r="AA6" s="1"/>
    </row>
    <row r="7" spans="1:27" ht="51" customHeight="1" thickBot="1">
      <c r="A7" s="1"/>
      <c r="B7" s="104"/>
      <c r="C7" s="104"/>
      <c r="D7" s="104"/>
      <c r="E7" s="104"/>
      <c r="F7" s="104"/>
      <c r="G7" s="104"/>
      <c r="H7" s="104"/>
      <c r="I7" s="104"/>
      <c r="J7" s="104"/>
      <c r="K7" s="104"/>
      <c r="L7" s="105"/>
      <c r="M7" s="109"/>
      <c r="N7" s="104"/>
      <c r="O7" s="110"/>
      <c r="P7" s="110"/>
      <c r="Q7" s="110"/>
      <c r="R7" s="110"/>
      <c r="S7" s="110"/>
      <c r="T7" s="103"/>
      <c r="U7" s="1"/>
      <c r="V7" s="1"/>
      <c r="W7" s="1"/>
      <c r="X7" s="1"/>
      <c r="Y7" s="1"/>
      <c r="Z7" s="1"/>
      <c r="AA7" s="1"/>
    </row>
    <row r="8" spans="1:27" ht="39" customHeight="1">
      <c r="A8" s="1"/>
      <c r="B8" s="118" t="s">
        <v>109</v>
      </c>
      <c r="C8" s="119"/>
      <c r="D8" s="120"/>
      <c r="E8" s="111"/>
      <c r="F8" s="112"/>
      <c r="G8" s="112"/>
      <c r="H8" s="112"/>
      <c r="I8" s="112"/>
      <c r="J8" s="112"/>
      <c r="K8" s="113"/>
      <c r="L8" s="114" t="s">
        <v>2</v>
      </c>
      <c r="M8" s="107"/>
      <c r="N8" s="107"/>
      <c r="O8" s="115"/>
      <c r="P8" s="116"/>
      <c r="Q8" s="116"/>
      <c r="R8" s="116"/>
      <c r="S8" s="116"/>
      <c r="T8" s="117"/>
      <c r="U8" s="1"/>
      <c r="V8" s="1"/>
      <c r="W8" s="1"/>
      <c r="X8" s="1"/>
      <c r="Y8" s="1"/>
      <c r="Z8" s="1"/>
      <c r="AA8" s="1"/>
    </row>
    <row r="9" spans="1:27" ht="30" customHeight="1">
      <c r="A9" s="1"/>
      <c r="B9" s="121" t="s">
        <v>3</v>
      </c>
      <c r="C9" s="122"/>
      <c r="D9" s="123"/>
      <c r="E9" s="130"/>
      <c r="F9" s="131"/>
      <c r="G9" s="131"/>
      <c r="H9" s="131"/>
      <c r="I9" s="131"/>
      <c r="J9" s="131"/>
      <c r="K9" s="131"/>
      <c r="L9" s="132" t="s">
        <v>111</v>
      </c>
      <c r="M9" s="133"/>
      <c r="N9" s="134"/>
      <c r="O9" s="98"/>
      <c r="P9" s="99"/>
      <c r="Q9" s="99"/>
      <c r="R9" s="99"/>
      <c r="S9" s="99"/>
      <c r="T9" s="100"/>
      <c r="U9" s="1"/>
      <c r="V9" s="1"/>
      <c r="W9" s="1"/>
      <c r="X9" s="1"/>
      <c r="Y9" s="1"/>
      <c r="Z9" s="1"/>
      <c r="AA9" s="1"/>
    </row>
    <row r="10" spans="1:27" ht="30" customHeight="1">
      <c r="A10" s="1"/>
      <c r="B10" s="124" t="s">
        <v>110</v>
      </c>
      <c r="C10" s="125"/>
      <c r="D10" s="126"/>
      <c r="E10" s="136"/>
      <c r="F10" s="125"/>
      <c r="G10" s="125"/>
      <c r="H10" s="125"/>
      <c r="I10" s="125"/>
      <c r="J10" s="125"/>
      <c r="K10" s="125"/>
      <c r="L10" s="137"/>
      <c r="M10" s="137"/>
      <c r="N10" s="137"/>
      <c r="O10" s="125"/>
      <c r="P10" s="125"/>
      <c r="Q10" s="125"/>
      <c r="R10" s="125"/>
      <c r="S10" s="125"/>
      <c r="T10" s="138"/>
      <c r="U10" s="1"/>
      <c r="V10" s="1"/>
      <c r="W10" s="1"/>
      <c r="X10" s="1"/>
      <c r="Y10" s="1"/>
      <c r="Z10" s="1"/>
      <c r="AA10" s="1"/>
    </row>
    <row r="11" spans="1:27" ht="30" customHeight="1">
      <c r="A11" s="1"/>
      <c r="B11" s="121" t="s">
        <v>4</v>
      </c>
      <c r="C11" s="122"/>
      <c r="D11" s="123"/>
      <c r="E11" s="10" t="s">
        <v>5</v>
      </c>
      <c r="F11" s="139"/>
      <c r="G11" s="125"/>
      <c r="H11" s="125"/>
      <c r="I11" s="125"/>
      <c r="J11" s="125"/>
      <c r="K11" s="125"/>
      <c r="L11" s="125"/>
      <c r="M11" s="125"/>
      <c r="N11" s="125"/>
      <c r="O11" s="125"/>
      <c r="P11" s="125"/>
      <c r="Q11" s="125"/>
      <c r="R11" s="125"/>
      <c r="S11" s="125"/>
      <c r="T11" s="138"/>
      <c r="U11" s="1"/>
      <c r="V11" s="1"/>
      <c r="W11" s="1"/>
      <c r="X11" s="1"/>
      <c r="Y11" s="1"/>
      <c r="Z11" s="1"/>
      <c r="AA11" s="1"/>
    </row>
    <row r="12" spans="1:27" ht="30" customHeight="1">
      <c r="A12" s="1"/>
      <c r="B12" s="127"/>
      <c r="C12" s="102"/>
      <c r="D12" s="128"/>
      <c r="E12" s="10" t="s">
        <v>6</v>
      </c>
      <c r="F12" s="140"/>
      <c r="G12" s="122"/>
      <c r="H12" s="122"/>
      <c r="I12" s="122"/>
      <c r="J12" s="122"/>
      <c r="K12" s="122"/>
      <c r="L12" s="122"/>
      <c r="M12" s="122"/>
      <c r="N12" s="122"/>
      <c r="O12" s="122"/>
      <c r="P12" s="122"/>
      <c r="Q12" s="122"/>
      <c r="R12" s="122"/>
      <c r="S12" s="122"/>
      <c r="T12" s="141"/>
      <c r="U12" s="1"/>
      <c r="V12" s="1"/>
      <c r="W12" s="1"/>
      <c r="X12" s="1"/>
      <c r="Y12" s="1"/>
      <c r="Z12" s="1"/>
      <c r="AA12" s="1"/>
    </row>
    <row r="13" spans="1:27" ht="30" customHeight="1" thickBot="1">
      <c r="A13" s="1"/>
      <c r="B13" s="109"/>
      <c r="C13" s="104"/>
      <c r="D13" s="129"/>
      <c r="E13" s="96" t="s">
        <v>7</v>
      </c>
      <c r="F13" s="142"/>
      <c r="G13" s="143"/>
      <c r="H13" s="143"/>
      <c r="I13" s="143"/>
      <c r="J13" s="143"/>
      <c r="K13" s="143"/>
      <c r="L13" s="143"/>
      <c r="M13" s="143"/>
      <c r="N13" s="143"/>
      <c r="O13" s="143"/>
      <c r="P13" s="143"/>
      <c r="Q13" s="143"/>
      <c r="R13" s="143"/>
      <c r="S13" s="143"/>
      <c r="T13" s="144"/>
      <c r="U13" s="1"/>
      <c r="V13" s="1"/>
      <c r="W13" s="1"/>
      <c r="X13" s="1"/>
      <c r="Y13" s="1"/>
      <c r="Z13" s="1"/>
      <c r="AA13" s="1"/>
    </row>
    <row r="14" spans="1:27" ht="14.25" customHeight="1">
      <c r="A14" s="1"/>
      <c r="B14" s="2"/>
      <c r="C14" s="1"/>
      <c r="D14" s="1"/>
      <c r="E14" s="1"/>
      <c r="F14" s="1"/>
      <c r="G14" s="1"/>
      <c r="H14" s="1"/>
      <c r="I14" s="1"/>
      <c r="J14" s="1"/>
      <c r="K14" s="1"/>
      <c r="L14" s="1"/>
      <c r="M14" s="1"/>
      <c r="N14" s="1"/>
      <c r="O14" s="1"/>
      <c r="P14" s="1"/>
      <c r="Q14" s="1"/>
      <c r="R14" s="1"/>
      <c r="S14" s="1"/>
      <c r="T14" s="1"/>
      <c r="U14" s="1"/>
      <c r="V14" s="1"/>
      <c r="W14" s="1"/>
      <c r="X14" s="1"/>
      <c r="Y14" s="1"/>
      <c r="Z14" s="1"/>
      <c r="AA14" s="1"/>
    </row>
    <row r="15" spans="1:27" ht="24" customHeight="1">
      <c r="A15" s="1"/>
      <c r="B15" s="135" t="s">
        <v>8</v>
      </c>
      <c r="C15" s="102"/>
      <c r="D15" s="102"/>
      <c r="E15" s="102"/>
      <c r="F15" s="102"/>
      <c r="G15" s="102"/>
      <c r="H15" s="102"/>
      <c r="I15" s="102"/>
      <c r="J15" s="102"/>
      <c r="K15" s="102"/>
      <c r="L15" s="3"/>
      <c r="M15" s="3" t="s">
        <v>9</v>
      </c>
      <c r="N15" s="145">
        <v>7</v>
      </c>
      <c r="O15" s="102"/>
      <c r="P15" s="4" t="s">
        <v>10</v>
      </c>
      <c r="Q15" s="4"/>
      <c r="R15" s="4" t="s">
        <v>11</v>
      </c>
      <c r="S15" s="4"/>
      <c r="T15" s="4" t="s">
        <v>12</v>
      </c>
      <c r="U15" s="1"/>
      <c r="V15" s="1"/>
      <c r="W15" s="1"/>
      <c r="X15" s="1"/>
      <c r="Y15" s="1"/>
      <c r="Z15" s="1"/>
      <c r="AA15" s="1"/>
    </row>
    <row r="16" spans="1:27" ht="26" customHeight="1">
      <c r="A16" s="1"/>
      <c r="B16" s="150" t="s">
        <v>107</v>
      </c>
      <c r="C16" s="102"/>
      <c r="D16" s="102"/>
      <c r="E16" s="102"/>
      <c r="F16" s="102"/>
      <c r="G16" s="102"/>
      <c r="H16" s="102"/>
      <c r="I16" s="102"/>
      <c r="J16" s="102"/>
      <c r="K16" s="102"/>
      <c r="L16" s="102"/>
      <c r="M16" s="102"/>
      <c r="N16" s="102"/>
      <c r="O16" s="102"/>
      <c r="P16" s="102"/>
      <c r="Q16" s="102"/>
      <c r="R16" s="102"/>
      <c r="S16" s="102"/>
      <c r="T16" s="102"/>
      <c r="U16" s="1"/>
      <c r="V16" s="1"/>
      <c r="W16" s="1"/>
      <c r="X16" s="1"/>
      <c r="Y16" s="1"/>
      <c r="Z16" s="1"/>
      <c r="AA16" s="1"/>
    </row>
    <row r="17" spans="1:27" ht="20" hidden="1" customHeight="1">
      <c r="A17" s="1"/>
      <c r="B17" s="151" t="s">
        <v>104</v>
      </c>
      <c r="C17" s="104"/>
      <c r="D17" s="104"/>
      <c r="E17" s="104"/>
      <c r="F17" s="104"/>
      <c r="G17" s="104"/>
      <c r="H17" s="104"/>
      <c r="I17" s="104"/>
      <c r="J17" s="104"/>
      <c r="K17" s="104"/>
      <c r="L17" s="104"/>
      <c r="M17" s="104"/>
      <c r="N17" s="104"/>
      <c r="O17" s="104"/>
      <c r="P17" s="104"/>
      <c r="Q17" s="104"/>
      <c r="R17" s="104"/>
      <c r="S17" s="104"/>
      <c r="T17" s="104"/>
      <c r="U17" s="1"/>
      <c r="V17" s="1"/>
      <c r="W17" s="1"/>
      <c r="X17" s="1"/>
      <c r="Y17" s="1"/>
      <c r="Z17" s="1"/>
      <c r="AA17" s="1"/>
    </row>
    <row r="18" spans="1:27" ht="20" thickBot="1">
      <c r="A18" s="1"/>
      <c r="B18" s="151" t="s">
        <v>104</v>
      </c>
      <c r="C18" s="104"/>
      <c r="D18" s="104"/>
      <c r="E18" s="104"/>
      <c r="F18" s="104"/>
      <c r="G18" s="104"/>
      <c r="H18" s="104"/>
      <c r="I18" s="104"/>
      <c r="J18" s="104"/>
      <c r="K18" s="104"/>
      <c r="L18" s="104"/>
      <c r="M18" s="104"/>
      <c r="N18" s="104"/>
      <c r="O18" s="104"/>
      <c r="P18" s="104"/>
      <c r="Q18" s="104"/>
      <c r="R18" s="104"/>
      <c r="S18" s="104"/>
      <c r="T18" s="104"/>
      <c r="U18" s="1"/>
      <c r="V18" s="1"/>
      <c r="W18" s="1"/>
      <c r="X18" s="1"/>
      <c r="Y18" s="1"/>
      <c r="Z18" s="1"/>
      <c r="AA18" s="1"/>
    </row>
    <row r="19" spans="1:27" ht="27" customHeight="1">
      <c r="A19" s="1"/>
      <c r="B19" s="152" t="s">
        <v>28</v>
      </c>
      <c r="C19" s="107"/>
      <c r="D19" s="107"/>
      <c r="E19" s="153" t="s">
        <v>102</v>
      </c>
      <c r="F19" s="119"/>
      <c r="G19" s="119"/>
      <c r="H19" s="119"/>
      <c r="I19" s="119"/>
      <c r="J19" s="91">
        <v>1000</v>
      </c>
      <c r="K19" s="91" t="s">
        <v>29</v>
      </c>
      <c r="L19" s="14"/>
      <c r="M19" s="92"/>
      <c r="N19" s="154">
        <f t="shared" ref="N19:N20" si="0">J19*L19</f>
        <v>0</v>
      </c>
      <c r="O19" s="119"/>
      <c r="P19" s="119"/>
      <c r="Q19" s="119"/>
      <c r="R19" s="119"/>
      <c r="S19" s="119"/>
      <c r="T19" s="155"/>
      <c r="U19" s="1"/>
      <c r="V19" s="1"/>
      <c r="W19" s="1"/>
      <c r="X19" s="1"/>
      <c r="Y19" s="1"/>
      <c r="Z19" s="1"/>
      <c r="AA19" s="1"/>
    </row>
    <row r="20" spans="1:27" ht="22" customHeight="1" thickBot="1">
      <c r="A20" s="1"/>
      <c r="B20" s="127"/>
      <c r="C20" s="102"/>
      <c r="D20" s="102"/>
      <c r="E20" s="156" t="s">
        <v>103</v>
      </c>
      <c r="F20" s="125"/>
      <c r="G20" s="125"/>
      <c r="H20" s="125"/>
      <c r="I20" s="125"/>
      <c r="J20" s="15">
        <v>1500</v>
      </c>
      <c r="K20" s="15" t="s">
        <v>29</v>
      </c>
      <c r="L20" s="16"/>
      <c r="M20" s="17"/>
      <c r="N20" s="157">
        <f t="shared" si="0"/>
        <v>0</v>
      </c>
      <c r="O20" s="102"/>
      <c r="P20" s="102"/>
      <c r="Q20" s="102"/>
      <c r="R20" s="102"/>
      <c r="S20" s="102"/>
      <c r="T20" s="103"/>
      <c r="U20" s="1"/>
      <c r="V20" s="1"/>
      <c r="W20" s="1"/>
      <c r="X20" s="1"/>
      <c r="Y20" s="1"/>
      <c r="Z20" s="1"/>
      <c r="AA20" s="1"/>
    </row>
    <row r="21" spans="1:27" ht="27" customHeight="1" thickTop="1" thickBot="1">
      <c r="A21" s="1"/>
      <c r="B21" s="146" t="s">
        <v>30</v>
      </c>
      <c r="C21" s="147"/>
      <c r="D21" s="147"/>
      <c r="E21" s="147"/>
      <c r="F21" s="147"/>
      <c r="G21" s="147"/>
      <c r="H21" s="147"/>
      <c r="I21" s="147"/>
      <c r="J21" s="147"/>
      <c r="K21" s="147"/>
      <c r="L21" s="147"/>
      <c r="M21" s="147"/>
      <c r="N21" s="148">
        <f>SUM(N19:T20)</f>
        <v>0</v>
      </c>
      <c r="O21" s="147"/>
      <c r="P21" s="147"/>
      <c r="Q21" s="147"/>
      <c r="R21" s="147"/>
      <c r="S21" s="147"/>
      <c r="T21" s="149"/>
      <c r="U21" s="1"/>
      <c r="V21" s="1"/>
      <c r="W21" s="1"/>
      <c r="X21" s="1"/>
      <c r="Y21" s="1"/>
      <c r="Z21" s="1"/>
      <c r="AA21" s="1"/>
    </row>
    <row r="22" spans="1:27" ht="27"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27"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27"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27"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27"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27"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27"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27"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27"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27"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27"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27"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27"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27"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9.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19.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ht="19.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9.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9.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19.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19.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19.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19.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9.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9.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9.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9.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3.5" hidden="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3.5" hidden="1"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3.5" hidden="1"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3.5" hidden="1"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3.5" hidden="1"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3.5" hidden="1"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3.5" hidden="1"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3.5" hidden="1"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5.75" customHeight="1"/>
    <row r="221" spans="1:27" ht="15.75" customHeight="1"/>
    <row r="222" spans="1:27" ht="15.75" customHeight="1"/>
    <row r="223" spans="1:27" ht="15.75" customHeight="1"/>
    <row r="224" spans="1:27"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9">
    <mergeCell ref="B21:M21"/>
    <mergeCell ref="N21:T21"/>
    <mergeCell ref="B16:T16"/>
    <mergeCell ref="B17:T17"/>
    <mergeCell ref="B18:T18"/>
    <mergeCell ref="B19:D20"/>
    <mergeCell ref="E19:I19"/>
    <mergeCell ref="N19:T19"/>
    <mergeCell ref="E20:I20"/>
    <mergeCell ref="N20:T20"/>
    <mergeCell ref="B10:D10"/>
    <mergeCell ref="B11:D13"/>
    <mergeCell ref="E9:K9"/>
    <mergeCell ref="L9:N9"/>
    <mergeCell ref="B15:K15"/>
    <mergeCell ref="E10:T10"/>
    <mergeCell ref="F11:T11"/>
    <mergeCell ref="F12:T12"/>
    <mergeCell ref="F13:T13"/>
    <mergeCell ref="N15:O15"/>
    <mergeCell ref="B4:V5"/>
    <mergeCell ref="O9:T9"/>
    <mergeCell ref="B6:L7"/>
    <mergeCell ref="M6:T7"/>
    <mergeCell ref="E8:K8"/>
    <mergeCell ref="L8:N8"/>
    <mergeCell ref="O8:T8"/>
    <mergeCell ref="B8:D8"/>
    <mergeCell ref="B9:D9"/>
  </mergeCells>
  <phoneticPr fontId="29"/>
  <conditionalFormatting sqref="E11:F12">
    <cfRule type="cellIs" dxfId="8" priority="3" operator="equal">
      <formula>""</formula>
    </cfRule>
  </conditionalFormatting>
  <conditionalFormatting sqref="G10:T10 F10:F13 G13:O13">
    <cfRule type="cellIs" dxfId="7" priority="2" operator="equal">
      <formula>""</formula>
    </cfRule>
  </conditionalFormatting>
  <conditionalFormatting sqref="N15:O15 Q15 S15">
    <cfRule type="cellIs" dxfId="6" priority="4" operator="equal">
      <formula>""</formula>
    </cfRule>
  </conditionalFormatting>
  <conditionalFormatting sqref="O8:O9 E8:E12">
    <cfRule type="cellIs" dxfId="5" priority="1" operator="equal">
      <formula>""</formula>
    </cfRule>
  </conditionalFormatting>
  <dataValidations count="2">
    <dataValidation type="list" allowBlank="1" showErrorMessage="1" sqref="O8" xr:uid="{00000000-0002-0000-0000-000000000000}">
      <formula1>"男子,女子"</formula1>
    </dataValidation>
    <dataValidation type="list" allowBlank="1" showErrorMessage="1" sqref="E9" xr:uid="{00000000-0002-0000-00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 footer="0"/>
  <pageSetup paperSize="9" scale="7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001"/>
  <sheetViews>
    <sheetView showGridLines="0" topLeftCell="A18" workbookViewId="0">
      <selection activeCell="B29" sqref="B29:T29"/>
    </sheetView>
  </sheetViews>
  <sheetFormatPr baseColWidth="10" defaultColWidth="12.6640625" defaultRowHeight="15" customHeight="1"/>
  <cols>
    <col min="1" max="1" width="7.83203125" customWidth="1"/>
    <col min="2" max="2" width="3.6640625" customWidth="1"/>
    <col min="3" max="9" width="5.6640625" customWidth="1"/>
    <col min="10" max="10" width="8.6640625" customWidth="1"/>
    <col min="11" max="13" width="5.6640625" customWidth="1"/>
    <col min="14" max="20" width="2.6640625" customWidth="1"/>
    <col min="21" max="22" width="4.1640625" customWidth="1"/>
    <col min="23" max="24" width="7.83203125" customWidth="1"/>
    <col min="25" max="29" width="11" customWidth="1"/>
  </cols>
  <sheetData>
    <row r="1" spans="1:29" ht="27.75" customHeight="1">
      <c r="A1" s="1"/>
      <c r="B1" s="97" t="s">
        <v>97</v>
      </c>
      <c r="C1" s="97"/>
      <c r="D1" s="97"/>
      <c r="E1" s="97"/>
      <c r="F1" s="97"/>
      <c r="G1" s="97"/>
      <c r="H1" s="97"/>
      <c r="I1" s="97"/>
      <c r="J1" s="97"/>
      <c r="K1" s="97"/>
      <c r="L1" s="97"/>
      <c r="M1" s="97"/>
      <c r="N1" s="97"/>
      <c r="O1" s="97"/>
      <c r="P1" s="97"/>
      <c r="Q1" s="97"/>
      <c r="R1" s="97"/>
      <c r="S1" s="97"/>
      <c r="T1" s="97"/>
      <c r="U1" s="97"/>
      <c r="V1" s="97"/>
      <c r="W1" s="95"/>
      <c r="X1" s="1"/>
      <c r="Y1" s="1"/>
      <c r="Z1" s="1"/>
      <c r="AA1" s="1"/>
      <c r="AB1" s="1"/>
      <c r="AC1" s="1"/>
    </row>
    <row r="2" spans="1:29" ht="91.5" customHeight="1">
      <c r="A2" s="1"/>
      <c r="B2" s="97"/>
      <c r="C2" s="97"/>
      <c r="D2" s="97"/>
      <c r="E2" s="97"/>
      <c r="F2" s="97"/>
      <c r="G2" s="97"/>
      <c r="H2" s="97"/>
      <c r="I2" s="97"/>
      <c r="J2" s="97"/>
      <c r="K2" s="97"/>
      <c r="L2" s="97"/>
      <c r="M2" s="97"/>
      <c r="N2" s="97"/>
      <c r="O2" s="97"/>
      <c r="P2" s="97"/>
      <c r="Q2" s="97"/>
      <c r="R2" s="97"/>
      <c r="S2" s="97"/>
      <c r="T2" s="97"/>
      <c r="U2" s="97"/>
      <c r="V2" s="97"/>
      <c r="W2" s="95"/>
      <c r="X2" s="1"/>
      <c r="Y2" s="1"/>
      <c r="Z2" s="1"/>
      <c r="AA2" s="1"/>
      <c r="AB2" s="1"/>
      <c r="AC2" s="1"/>
    </row>
    <row r="3" spans="1:29" ht="10.5" customHeight="1">
      <c r="A3" s="1"/>
      <c r="B3" s="101" t="s">
        <v>0</v>
      </c>
      <c r="C3" s="102"/>
      <c r="D3" s="102"/>
      <c r="E3" s="102"/>
      <c r="F3" s="102"/>
      <c r="G3" s="102"/>
      <c r="H3" s="102"/>
      <c r="I3" s="102"/>
      <c r="J3" s="102"/>
      <c r="K3" s="102"/>
      <c r="L3" s="102"/>
      <c r="M3" s="106" t="s">
        <v>99</v>
      </c>
      <c r="N3" s="107"/>
      <c r="O3" s="107"/>
      <c r="P3" s="107"/>
      <c r="Q3" s="107"/>
      <c r="R3" s="107"/>
      <c r="S3" s="107"/>
      <c r="T3" s="108"/>
      <c r="U3" s="1"/>
      <c r="V3" s="1"/>
      <c r="W3" s="1"/>
      <c r="X3" s="1"/>
      <c r="Y3" s="1"/>
      <c r="Z3" s="1"/>
      <c r="AA3" s="1"/>
      <c r="AB3" s="1"/>
      <c r="AC3" s="1"/>
    </row>
    <row r="4" spans="1:29" ht="52.5" customHeight="1">
      <c r="A4" s="1"/>
      <c r="B4" s="102"/>
      <c r="C4" s="102"/>
      <c r="D4" s="102"/>
      <c r="E4" s="102"/>
      <c r="F4" s="102"/>
      <c r="G4" s="102"/>
      <c r="H4" s="102"/>
      <c r="I4" s="102"/>
      <c r="J4" s="102"/>
      <c r="K4" s="102"/>
      <c r="L4" s="102"/>
      <c r="M4" s="109"/>
      <c r="N4" s="104"/>
      <c r="O4" s="104"/>
      <c r="P4" s="104"/>
      <c r="Q4" s="104"/>
      <c r="R4" s="104"/>
      <c r="S4" s="104"/>
      <c r="T4" s="105"/>
      <c r="U4" s="1"/>
      <c r="V4" s="1"/>
      <c r="W4" s="1"/>
      <c r="X4" s="1"/>
      <c r="Y4" s="1"/>
      <c r="Z4" s="1"/>
      <c r="AA4" s="1"/>
      <c r="AB4" s="1"/>
      <c r="AC4" s="1"/>
    </row>
    <row r="5" spans="1:29" ht="30" customHeight="1">
      <c r="A5" s="1"/>
      <c r="B5" s="168" t="s">
        <v>1</v>
      </c>
      <c r="C5" s="169"/>
      <c r="D5" s="170"/>
      <c r="E5" s="171"/>
      <c r="F5" s="169"/>
      <c r="G5" s="169"/>
      <c r="H5" s="169"/>
      <c r="I5" s="169"/>
      <c r="J5" s="169"/>
      <c r="K5" s="170"/>
      <c r="L5" s="172" t="s">
        <v>2</v>
      </c>
      <c r="M5" s="170"/>
      <c r="N5" s="173" t="s">
        <v>14</v>
      </c>
      <c r="O5" s="169"/>
      <c r="P5" s="169"/>
      <c r="Q5" s="169"/>
      <c r="R5" s="169"/>
      <c r="S5" s="169"/>
      <c r="T5" s="174"/>
      <c r="U5" s="1"/>
      <c r="V5" s="1"/>
      <c r="W5" s="1"/>
      <c r="X5" s="1"/>
      <c r="Y5" s="1"/>
      <c r="Z5" s="1"/>
      <c r="AA5" s="1"/>
      <c r="AB5" s="1"/>
      <c r="AC5" s="1"/>
    </row>
    <row r="6" spans="1:29" ht="30" customHeight="1">
      <c r="A6" s="1"/>
      <c r="B6" s="177"/>
      <c r="C6" s="137"/>
      <c r="D6" s="137"/>
      <c r="E6" s="178" t="s">
        <v>15</v>
      </c>
      <c r="F6" s="137"/>
      <c r="G6" s="137"/>
      <c r="H6" s="137"/>
      <c r="I6" s="137"/>
      <c r="J6" s="179" t="s">
        <v>16</v>
      </c>
      <c r="K6" s="137"/>
      <c r="L6" s="179" t="s">
        <v>17</v>
      </c>
      <c r="M6" s="137"/>
      <c r="N6" s="179" t="s">
        <v>18</v>
      </c>
      <c r="O6" s="137"/>
      <c r="P6" s="137"/>
      <c r="Q6" s="137"/>
      <c r="R6" s="137"/>
      <c r="S6" s="137"/>
      <c r="T6" s="180"/>
      <c r="U6" s="1"/>
      <c r="V6" s="1"/>
      <c r="W6" s="1"/>
      <c r="X6" s="1"/>
      <c r="Y6" s="1"/>
      <c r="Z6" s="1"/>
      <c r="AA6" s="1"/>
      <c r="AB6" s="1"/>
      <c r="AC6" s="1"/>
    </row>
    <row r="7" spans="1:29" ht="30" customHeight="1">
      <c r="A7" s="1"/>
      <c r="B7" s="177" t="s">
        <v>19</v>
      </c>
      <c r="C7" s="137"/>
      <c r="D7" s="137"/>
      <c r="E7" s="161"/>
      <c r="F7" s="162"/>
      <c r="G7" s="162"/>
      <c r="H7" s="162"/>
      <c r="I7" s="163"/>
      <c r="J7" s="175"/>
      <c r="K7" s="102"/>
      <c r="L7" s="176"/>
      <c r="M7" s="128"/>
      <c r="N7" s="181"/>
      <c r="O7" s="137"/>
      <c r="P7" s="137"/>
      <c r="Q7" s="137"/>
      <c r="R7" s="137"/>
      <c r="S7" s="137"/>
      <c r="T7" s="180"/>
      <c r="U7" s="1"/>
      <c r="V7" s="1"/>
      <c r="W7" s="1"/>
      <c r="X7" s="1"/>
      <c r="Y7" s="1"/>
      <c r="Z7" s="1"/>
      <c r="AA7" s="1"/>
      <c r="AB7" s="1"/>
      <c r="AC7" s="1"/>
    </row>
    <row r="8" spans="1:29" ht="30" customHeight="1">
      <c r="A8" s="1"/>
      <c r="B8" s="160" t="s">
        <v>20</v>
      </c>
      <c r="C8" s="125"/>
      <c r="D8" s="125"/>
      <c r="E8" s="161"/>
      <c r="F8" s="162"/>
      <c r="G8" s="162"/>
      <c r="H8" s="162"/>
      <c r="I8" s="163"/>
      <c r="J8" s="164"/>
      <c r="K8" s="165"/>
      <c r="L8" s="166"/>
      <c r="M8" s="167"/>
      <c r="N8" s="158"/>
      <c r="O8" s="125"/>
      <c r="P8" s="125"/>
      <c r="Q8" s="125"/>
      <c r="R8" s="125"/>
      <c r="S8" s="125"/>
      <c r="T8" s="138"/>
      <c r="U8" s="1"/>
      <c r="V8" s="1"/>
      <c r="W8" s="1"/>
      <c r="X8" s="1"/>
      <c r="Y8" s="1"/>
      <c r="Z8" s="1"/>
      <c r="AA8" s="1"/>
      <c r="AB8" s="1"/>
      <c r="AC8" s="1"/>
    </row>
    <row r="9" spans="1:29" ht="30" customHeight="1">
      <c r="A9" s="1"/>
      <c r="B9" s="191" t="s">
        <v>21</v>
      </c>
      <c r="C9" s="192"/>
      <c r="D9" s="192"/>
      <c r="E9" s="198"/>
      <c r="F9" s="165"/>
      <c r="G9" s="165"/>
      <c r="H9" s="165"/>
      <c r="I9" s="167"/>
      <c r="J9" s="164"/>
      <c r="K9" s="165"/>
      <c r="L9" s="166"/>
      <c r="M9" s="167"/>
      <c r="N9" s="193"/>
      <c r="O9" s="192"/>
      <c r="P9" s="192"/>
      <c r="Q9" s="192"/>
      <c r="R9" s="192"/>
      <c r="S9" s="192"/>
      <c r="T9" s="194"/>
      <c r="U9" s="1"/>
      <c r="V9" s="1"/>
      <c r="W9" s="1"/>
      <c r="X9" s="1"/>
      <c r="Y9" s="1"/>
      <c r="Z9" s="1"/>
      <c r="AA9" s="1"/>
      <c r="AB9" s="1"/>
      <c r="AC9" s="1"/>
    </row>
    <row r="10" spans="1:29" ht="30" customHeight="1">
      <c r="A10" s="1"/>
      <c r="B10" s="5" t="s">
        <v>22</v>
      </c>
      <c r="C10" s="6" t="s">
        <v>23</v>
      </c>
      <c r="D10" s="199" t="s">
        <v>24</v>
      </c>
      <c r="E10" s="196"/>
      <c r="F10" s="196"/>
      <c r="G10" s="200"/>
      <c r="H10" s="6" t="s">
        <v>25</v>
      </c>
      <c r="I10" s="6" t="s">
        <v>26</v>
      </c>
      <c r="J10" s="199" t="s">
        <v>16</v>
      </c>
      <c r="K10" s="200"/>
      <c r="L10" s="199" t="s">
        <v>17</v>
      </c>
      <c r="M10" s="200"/>
      <c r="N10" s="195" t="s">
        <v>18</v>
      </c>
      <c r="O10" s="196"/>
      <c r="P10" s="196"/>
      <c r="Q10" s="196"/>
      <c r="R10" s="196"/>
      <c r="S10" s="196"/>
      <c r="T10" s="197"/>
      <c r="U10" s="1"/>
      <c r="V10" s="1"/>
      <c r="W10" s="1"/>
      <c r="X10" s="7"/>
      <c r="Y10" s="1"/>
      <c r="Z10" s="1"/>
      <c r="AA10" s="1"/>
      <c r="AB10" s="1"/>
      <c r="AC10" s="1"/>
    </row>
    <row r="11" spans="1:29" ht="30" customHeight="1">
      <c r="A11" s="1"/>
      <c r="B11" s="8">
        <v>1</v>
      </c>
      <c r="C11" s="9"/>
      <c r="D11" s="185"/>
      <c r="E11" s="125"/>
      <c r="F11" s="125"/>
      <c r="G11" s="126"/>
      <c r="H11" s="10"/>
      <c r="I11" s="10"/>
      <c r="J11" s="159"/>
      <c r="K11" s="126"/>
      <c r="L11" s="159"/>
      <c r="M11" s="126"/>
      <c r="N11" s="158"/>
      <c r="O11" s="125"/>
      <c r="P11" s="125"/>
      <c r="Q11" s="125"/>
      <c r="R11" s="125"/>
      <c r="S11" s="125"/>
      <c r="T11" s="138"/>
      <c r="U11" s="1"/>
      <c r="V11" s="1"/>
      <c r="W11" s="1"/>
      <c r="X11" s="1"/>
      <c r="Y11" s="1"/>
      <c r="Z11" s="1"/>
      <c r="AA11" s="1"/>
      <c r="AB11" s="1"/>
      <c r="AC11" s="1"/>
    </row>
    <row r="12" spans="1:29" ht="30" customHeight="1">
      <c r="A12" s="1"/>
      <c r="B12" s="8">
        <v>2</v>
      </c>
      <c r="C12" s="9"/>
      <c r="D12" s="185"/>
      <c r="E12" s="125"/>
      <c r="F12" s="125"/>
      <c r="G12" s="126"/>
      <c r="H12" s="10"/>
      <c r="I12" s="10"/>
      <c r="J12" s="159"/>
      <c r="K12" s="126"/>
      <c r="L12" s="159"/>
      <c r="M12" s="126"/>
      <c r="N12" s="158"/>
      <c r="O12" s="125"/>
      <c r="P12" s="125"/>
      <c r="Q12" s="125"/>
      <c r="R12" s="125"/>
      <c r="S12" s="125"/>
      <c r="T12" s="138"/>
      <c r="U12" s="1"/>
      <c r="V12" s="1"/>
      <c r="W12" s="1"/>
      <c r="X12" s="1"/>
      <c r="Y12" s="1"/>
      <c r="Z12" s="1"/>
      <c r="AA12" s="1"/>
      <c r="AB12" s="1"/>
      <c r="AC12" s="1"/>
    </row>
    <row r="13" spans="1:29" ht="30" customHeight="1">
      <c r="A13" s="1"/>
      <c r="B13" s="8">
        <v>3</v>
      </c>
      <c r="C13" s="9"/>
      <c r="D13" s="189"/>
      <c r="E13" s="137"/>
      <c r="F13" s="137"/>
      <c r="G13" s="190"/>
      <c r="H13" s="10"/>
      <c r="I13" s="10"/>
      <c r="J13" s="159"/>
      <c r="K13" s="126"/>
      <c r="L13" s="159"/>
      <c r="M13" s="126"/>
      <c r="N13" s="158"/>
      <c r="O13" s="125"/>
      <c r="P13" s="125"/>
      <c r="Q13" s="125"/>
      <c r="R13" s="125"/>
      <c r="S13" s="125"/>
      <c r="T13" s="138"/>
      <c r="U13" s="1"/>
      <c r="V13" s="1"/>
      <c r="W13" s="1"/>
      <c r="X13" s="1"/>
      <c r="Y13" s="1"/>
      <c r="Z13" s="1"/>
      <c r="AA13" s="1"/>
      <c r="AB13" s="1"/>
      <c r="AC13" s="1"/>
    </row>
    <row r="14" spans="1:29" ht="30" customHeight="1">
      <c r="A14" s="1"/>
      <c r="B14" s="8">
        <v>4</v>
      </c>
      <c r="C14" s="9"/>
      <c r="D14" s="185"/>
      <c r="E14" s="125"/>
      <c r="F14" s="125"/>
      <c r="G14" s="126"/>
      <c r="H14" s="10"/>
      <c r="I14" s="10"/>
      <c r="J14" s="159"/>
      <c r="K14" s="126"/>
      <c r="L14" s="159"/>
      <c r="M14" s="126"/>
      <c r="N14" s="158"/>
      <c r="O14" s="125"/>
      <c r="P14" s="125"/>
      <c r="Q14" s="125"/>
      <c r="R14" s="125"/>
      <c r="S14" s="125"/>
      <c r="T14" s="138"/>
      <c r="U14" s="1"/>
      <c r="V14" s="1"/>
      <c r="W14" s="1"/>
      <c r="X14" s="1"/>
      <c r="Y14" s="1"/>
      <c r="Z14" s="1"/>
      <c r="AA14" s="1"/>
      <c r="AB14" s="1"/>
      <c r="AC14" s="1"/>
    </row>
    <row r="15" spans="1:29" ht="30" customHeight="1">
      <c r="A15" s="1"/>
      <c r="B15" s="8">
        <v>5</v>
      </c>
      <c r="C15" s="9"/>
      <c r="D15" s="185"/>
      <c r="E15" s="125"/>
      <c r="F15" s="125"/>
      <c r="G15" s="126"/>
      <c r="H15" s="10"/>
      <c r="I15" s="10"/>
      <c r="J15" s="159"/>
      <c r="K15" s="126"/>
      <c r="L15" s="159"/>
      <c r="M15" s="126"/>
      <c r="N15" s="158"/>
      <c r="O15" s="125"/>
      <c r="P15" s="125"/>
      <c r="Q15" s="125"/>
      <c r="R15" s="125"/>
      <c r="S15" s="125"/>
      <c r="T15" s="138"/>
      <c r="U15" s="1"/>
      <c r="V15" s="1"/>
      <c r="W15" s="1"/>
      <c r="X15" s="1"/>
      <c r="Y15" s="1"/>
      <c r="Z15" s="1"/>
      <c r="AA15" s="1"/>
      <c r="AB15" s="1"/>
      <c r="AC15" s="1"/>
    </row>
    <row r="16" spans="1:29" ht="30" customHeight="1">
      <c r="A16" s="1"/>
      <c r="B16" s="8">
        <v>6</v>
      </c>
      <c r="C16" s="9"/>
      <c r="D16" s="188"/>
      <c r="E16" s="122"/>
      <c r="F16" s="122"/>
      <c r="G16" s="123"/>
      <c r="H16" s="10"/>
      <c r="I16" s="10"/>
      <c r="J16" s="159"/>
      <c r="K16" s="126"/>
      <c r="L16" s="159"/>
      <c r="M16" s="126"/>
      <c r="N16" s="158"/>
      <c r="O16" s="125"/>
      <c r="P16" s="125"/>
      <c r="Q16" s="125"/>
      <c r="R16" s="125"/>
      <c r="S16" s="125"/>
      <c r="T16" s="138"/>
      <c r="U16" s="1"/>
      <c r="V16" s="1"/>
      <c r="W16" s="1"/>
      <c r="X16" s="1"/>
      <c r="Y16" s="1"/>
      <c r="Z16" s="1"/>
      <c r="AA16" s="1"/>
      <c r="AB16" s="1"/>
      <c r="AC16" s="1"/>
    </row>
    <row r="17" spans="1:29" ht="30" customHeight="1">
      <c r="A17" s="1"/>
      <c r="B17" s="8">
        <v>7</v>
      </c>
      <c r="C17" s="9"/>
      <c r="D17" s="185"/>
      <c r="E17" s="125"/>
      <c r="F17" s="125"/>
      <c r="G17" s="126"/>
      <c r="H17" s="10"/>
      <c r="I17" s="10"/>
      <c r="J17" s="159"/>
      <c r="K17" s="126"/>
      <c r="L17" s="159"/>
      <c r="M17" s="126"/>
      <c r="N17" s="158"/>
      <c r="O17" s="125"/>
      <c r="P17" s="125"/>
      <c r="Q17" s="125"/>
      <c r="R17" s="125"/>
      <c r="S17" s="125"/>
      <c r="T17" s="138"/>
      <c r="U17" s="1"/>
      <c r="V17" s="1"/>
      <c r="W17" s="1"/>
      <c r="X17" s="1"/>
      <c r="Y17" s="1"/>
      <c r="Z17" s="1"/>
      <c r="AA17" s="1"/>
      <c r="AB17" s="1"/>
      <c r="AC17" s="1"/>
    </row>
    <row r="18" spans="1:29" ht="30" customHeight="1">
      <c r="A18" s="1"/>
      <c r="B18" s="8">
        <v>8</v>
      </c>
      <c r="C18" s="9"/>
      <c r="D18" s="161"/>
      <c r="E18" s="162"/>
      <c r="F18" s="162"/>
      <c r="G18" s="163"/>
      <c r="H18" s="10"/>
      <c r="I18" s="10"/>
      <c r="J18" s="159"/>
      <c r="K18" s="126"/>
      <c r="L18" s="159"/>
      <c r="M18" s="126"/>
      <c r="N18" s="158"/>
      <c r="O18" s="125"/>
      <c r="P18" s="125"/>
      <c r="Q18" s="125"/>
      <c r="R18" s="125"/>
      <c r="S18" s="125"/>
      <c r="T18" s="138"/>
      <c r="U18" s="1"/>
      <c r="V18" s="1"/>
      <c r="W18" s="1"/>
      <c r="X18" s="1"/>
      <c r="Y18" s="1"/>
      <c r="Z18" s="1"/>
      <c r="AA18" s="1"/>
      <c r="AB18" s="1"/>
      <c r="AC18" s="1"/>
    </row>
    <row r="19" spans="1:29" ht="30" customHeight="1">
      <c r="A19" s="1"/>
      <c r="B19" s="8">
        <v>9</v>
      </c>
      <c r="C19" s="9"/>
      <c r="D19" s="185"/>
      <c r="E19" s="125"/>
      <c r="F19" s="125"/>
      <c r="G19" s="126"/>
      <c r="H19" s="10"/>
      <c r="I19" s="10"/>
      <c r="J19" s="159"/>
      <c r="K19" s="126"/>
      <c r="L19" s="159"/>
      <c r="M19" s="126"/>
      <c r="N19" s="158"/>
      <c r="O19" s="125"/>
      <c r="P19" s="125"/>
      <c r="Q19" s="125"/>
      <c r="R19" s="125"/>
      <c r="S19" s="125"/>
      <c r="T19" s="138"/>
      <c r="U19" s="1"/>
      <c r="V19" s="1"/>
      <c r="W19" s="1"/>
      <c r="X19" s="1"/>
      <c r="Y19" s="1"/>
      <c r="Z19" s="1"/>
      <c r="AA19" s="1"/>
      <c r="AB19" s="1"/>
      <c r="AC19" s="1"/>
    </row>
    <row r="20" spans="1:29" ht="30" customHeight="1">
      <c r="A20" s="1"/>
      <c r="B20" s="8">
        <v>10</v>
      </c>
      <c r="C20" s="9"/>
      <c r="D20" s="185"/>
      <c r="E20" s="125"/>
      <c r="F20" s="125"/>
      <c r="G20" s="126"/>
      <c r="H20" s="10"/>
      <c r="I20" s="10"/>
      <c r="J20" s="159"/>
      <c r="K20" s="126"/>
      <c r="L20" s="159"/>
      <c r="M20" s="126"/>
      <c r="N20" s="158"/>
      <c r="O20" s="125"/>
      <c r="P20" s="125"/>
      <c r="Q20" s="125"/>
      <c r="R20" s="125"/>
      <c r="S20" s="125"/>
      <c r="T20" s="138"/>
      <c r="U20" s="1"/>
      <c r="V20" s="1"/>
      <c r="W20" s="1"/>
      <c r="X20" s="1"/>
      <c r="Y20" s="1"/>
      <c r="Z20" s="1"/>
      <c r="AA20" s="1"/>
      <c r="AB20" s="1"/>
      <c r="AC20" s="1"/>
    </row>
    <row r="21" spans="1:29" ht="30" customHeight="1">
      <c r="A21" s="1"/>
      <c r="B21" s="8">
        <v>11</v>
      </c>
      <c r="C21" s="9"/>
      <c r="D21" s="185"/>
      <c r="E21" s="125"/>
      <c r="F21" s="125"/>
      <c r="G21" s="126"/>
      <c r="H21" s="10"/>
      <c r="I21" s="10"/>
      <c r="J21" s="159"/>
      <c r="K21" s="126"/>
      <c r="L21" s="159"/>
      <c r="M21" s="126"/>
      <c r="N21" s="158"/>
      <c r="O21" s="125"/>
      <c r="P21" s="125"/>
      <c r="Q21" s="125"/>
      <c r="R21" s="125"/>
      <c r="S21" s="125"/>
      <c r="T21" s="138"/>
      <c r="U21" s="1"/>
      <c r="V21" s="1"/>
      <c r="W21" s="1"/>
      <c r="X21" s="1"/>
      <c r="Y21" s="1"/>
      <c r="Z21" s="1"/>
      <c r="AA21" s="1"/>
      <c r="AB21" s="1"/>
      <c r="AC21" s="1"/>
    </row>
    <row r="22" spans="1:29" ht="30" customHeight="1">
      <c r="A22" s="1"/>
      <c r="B22" s="8">
        <v>12</v>
      </c>
      <c r="C22" s="9"/>
      <c r="D22" s="185"/>
      <c r="E22" s="125"/>
      <c r="F22" s="125"/>
      <c r="G22" s="126"/>
      <c r="H22" s="10"/>
      <c r="I22" s="10"/>
      <c r="J22" s="159"/>
      <c r="K22" s="126"/>
      <c r="L22" s="159"/>
      <c r="M22" s="126"/>
      <c r="N22" s="158"/>
      <c r="O22" s="125"/>
      <c r="P22" s="125"/>
      <c r="Q22" s="125"/>
      <c r="R22" s="125"/>
      <c r="S22" s="125"/>
      <c r="T22" s="138"/>
      <c r="U22" s="1"/>
      <c r="V22" s="1"/>
      <c r="W22" s="1"/>
      <c r="X22" s="1"/>
      <c r="Y22" s="1"/>
      <c r="Z22" s="1"/>
      <c r="AA22" s="1"/>
      <c r="AB22" s="1"/>
      <c r="AC22" s="1"/>
    </row>
    <row r="23" spans="1:29" ht="30" customHeight="1">
      <c r="A23" s="1"/>
      <c r="B23" s="8">
        <v>13</v>
      </c>
      <c r="C23" s="9"/>
      <c r="D23" s="185"/>
      <c r="E23" s="125"/>
      <c r="F23" s="125"/>
      <c r="G23" s="126"/>
      <c r="H23" s="10"/>
      <c r="I23" s="10"/>
      <c r="J23" s="159"/>
      <c r="K23" s="126"/>
      <c r="L23" s="159"/>
      <c r="M23" s="126"/>
      <c r="N23" s="158"/>
      <c r="O23" s="125"/>
      <c r="P23" s="125"/>
      <c r="Q23" s="125"/>
      <c r="R23" s="125"/>
      <c r="S23" s="125"/>
      <c r="T23" s="138"/>
      <c r="U23" s="1"/>
      <c r="V23" s="1"/>
      <c r="W23" s="1"/>
      <c r="X23" s="1"/>
      <c r="Y23" s="1"/>
      <c r="Z23" s="1"/>
      <c r="AA23" s="1"/>
      <c r="AB23" s="1"/>
      <c r="AC23" s="1"/>
    </row>
    <row r="24" spans="1:29" ht="30" customHeight="1">
      <c r="A24" s="1"/>
      <c r="B24" s="8">
        <v>14</v>
      </c>
      <c r="C24" s="9"/>
      <c r="D24" s="185"/>
      <c r="E24" s="125"/>
      <c r="F24" s="125"/>
      <c r="G24" s="126"/>
      <c r="H24" s="10"/>
      <c r="I24" s="10"/>
      <c r="J24" s="159"/>
      <c r="K24" s="126"/>
      <c r="L24" s="159"/>
      <c r="M24" s="126"/>
      <c r="N24" s="158"/>
      <c r="O24" s="125"/>
      <c r="P24" s="125"/>
      <c r="Q24" s="125"/>
      <c r="R24" s="125"/>
      <c r="S24" s="125"/>
      <c r="T24" s="138"/>
      <c r="U24" s="1"/>
      <c r="V24" s="1"/>
      <c r="W24" s="1"/>
      <c r="X24" s="1"/>
      <c r="Y24" s="1"/>
      <c r="Z24" s="1"/>
      <c r="AA24" s="1"/>
      <c r="AB24" s="1"/>
      <c r="AC24" s="1"/>
    </row>
    <row r="25" spans="1:29" ht="30" customHeight="1">
      <c r="A25" s="1"/>
      <c r="B25" s="8">
        <v>15</v>
      </c>
      <c r="C25" s="9"/>
      <c r="D25" s="185"/>
      <c r="E25" s="125"/>
      <c r="F25" s="125"/>
      <c r="G25" s="126"/>
      <c r="H25" s="10"/>
      <c r="I25" s="10"/>
      <c r="J25" s="159"/>
      <c r="K25" s="126"/>
      <c r="L25" s="159"/>
      <c r="M25" s="126"/>
      <c r="N25" s="158"/>
      <c r="O25" s="125"/>
      <c r="P25" s="125"/>
      <c r="Q25" s="125"/>
      <c r="R25" s="125"/>
      <c r="S25" s="125"/>
      <c r="T25" s="138"/>
      <c r="U25" s="1"/>
      <c r="V25" s="1"/>
      <c r="W25" s="1"/>
      <c r="X25" s="1"/>
      <c r="Y25" s="1"/>
      <c r="Z25" s="1"/>
      <c r="AA25" s="1"/>
      <c r="AB25" s="1"/>
      <c r="AC25" s="1"/>
    </row>
    <row r="26" spans="1:29" ht="30" customHeight="1">
      <c r="A26" s="1"/>
      <c r="B26" s="11">
        <v>16</v>
      </c>
      <c r="C26" s="12"/>
      <c r="D26" s="186"/>
      <c r="E26" s="143"/>
      <c r="F26" s="143"/>
      <c r="G26" s="184"/>
      <c r="H26" s="13"/>
      <c r="I26" s="13"/>
      <c r="J26" s="183"/>
      <c r="K26" s="184"/>
      <c r="L26" s="183"/>
      <c r="M26" s="184"/>
      <c r="N26" s="182"/>
      <c r="O26" s="143"/>
      <c r="P26" s="143"/>
      <c r="Q26" s="143"/>
      <c r="R26" s="143"/>
      <c r="S26" s="143"/>
      <c r="T26" s="144"/>
      <c r="U26" s="1"/>
      <c r="V26" s="1"/>
      <c r="W26" s="1"/>
      <c r="X26" s="1"/>
      <c r="Y26" s="1"/>
      <c r="Z26" s="1"/>
      <c r="AA26" s="1"/>
      <c r="AB26" s="1"/>
      <c r="AC26" s="1"/>
    </row>
    <row r="27" spans="1:29" ht="23.25" customHeight="1">
      <c r="A27" s="1"/>
      <c r="B27" s="150" t="s">
        <v>27</v>
      </c>
      <c r="C27" s="102"/>
      <c r="D27" s="102"/>
      <c r="E27" s="102"/>
      <c r="F27" s="102"/>
      <c r="G27" s="102"/>
      <c r="H27" s="102"/>
      <c r="I27" s="102"/>
      <c r="J27" s="102"/>
      <c r="K27" s="102"/>
      <c r="L27" s="102"/>
      <c r="M27" s="102"/>
      <c r="N27" s="102"/>
      <c r="O27" s="102"/>
      <c r="P27" s="102"/>
      <c r="Q27" s="102"/>
      <c r="R27" s="102"/>
      <c r="S27" s="102"/>
      <c r="T27" s="102"/>
      <c r="U27" s="1"/>
      <c r="V27" s="1"/>
      <c r="W27" s="1"/>
      <c r="X27" s="1"/>
      <c r="Y27" s="1"/>
      <c r="Z27" s="1"/>
      <c r="AA27" s="1"/>
      <c r="AB27" s="1"/>
      <c r="AC27" s="1"/>
    </row>
    <row r="28" spans="1:29" ht="26" customHeight="1">
      <c r="A28" s="1"/>
      <c r="B28" s="150" t="s">
        <v>105</v>
      </c>
      <c r="C28" s="102"/>
      <c r="D28" s="102"/>
      <c r="E28" s="102"/>
      <c r="F28" s="102"/>
      <c r="G28" s="102"/>
      <c r="H28" s="102"/>
      <c r="I28" s="102"/>
      <c r="J28" s="102"/>
      <c r="K28" s="102"/>
      <c r="L28" s="102"/>
      <c r="M28" s="102"/>
      <c r="N28" s="102"/>
      <c r="O28" s="102"/>
      <c r="P28" s="102"/>
      <c r="Q28" s="102"/>
      <c r="R28" s="102"/>
      <c r="S28" s="102"/>
      <c r="T28" s="102"/>
      <c r="U28" s="1"/>
      <c r="V28" s="1"/>
      <c r="W28" s="1"/>
      <c r="X28" s="1"/>
      <c r="Y28" s="1"/>
      <c r="Z28" s="1"/>
      <c r="AA28" s="1"/>
      <c r="AB28" s="1"/>
      <c r="AC28" s="1"/>
    </row>
    <row r="29" spans="1:29" ht="27" customHeight="1">
      <c r="A29" s="1"/>
      <c r="B29" s="151" t="s">
        <v>104</v>
      </c>
      <c r="C29" s="104"/>
      <c r="D29" s="104"/>
      <c r="E29" s="104"/>
      <c r="F29" s="104"/>
      <c r="G29" s="104"/>
      <c r="H29" s="104"/>
      <c r="I29" s="104"/>
      <c r="J29" s="104"/>
      <c r="K29" s="104"/>
      <c r="L29" s="104"/>
      <c r="M29" s="104"/>
      <c r="N29" s="104"/>
      <c r="O29" s="104"/>
      <c r="P29" s="104"/>
      <c r="Q29" s="104"/>
      <c r="R29" s="104"/>
      <c r="S29" s="104"/>
      <c r="T29" s="104"/>
      <c r="U29" s="1"/>
      <c r="V29" s="1"/>
      <c r="W29" s="1"/>
      <c r="X29" s="1"/>
      <c r="Y29" s="1"/>
      <c r="Z29" s="1"/>
      <c r="AA29" s="1"/>
      <c r="AB29" s="1"/>
      <c r="AC29" s="1"/>
    </row>
    <row r="30" spans="1:29" ht="27" customHeight="1">
      <c r="A30" s="1"/>
      <c r="B30" s="152" t="s">
        <v>28</v>
      </c>
      <c r="C30" s="107"/>
      <c r="D30" s="107"/>
      <c r="E30" s="153" t="s">
        <v>102</v>
      </c>
      <c r="F30" s="119"/>
      <c r="G30" s="119"/>
      <c r="H30" s="119"/>
      <c r="I30" s="119"/>
      <c r="J30" s="91">
        <v>3000</v>
      </c>
      <c r="K30" s="91" t="s">
        <v>29</v>
      </c>
      <c r="L30" s="14"/>
      <c r="M30" s="92"/>
      <c r="N30" s="154">
        <f t="shared" ref="N30:N31" si="0">J30*L30</f>
        <v>0</v>
      </c>
      <c r="O30" s="119"/>
      <c r="P30" s="119"/>
      <c r="Q30" s="119"/>
      <c r="R30" s="119"/>
      <c r="S30" s="119"/>
      <c r="T30" s="155"/>
      <c r="U30" s="1"/>
      <c r="V30" s="1"/>
      <c r="W30" s="1"/>
      <c r="X30" s="1"/>
      <c r="Y30" s="1"/>
      <c r="Z30" s="1"/>
      <c r="AA30" s="1"/>
      <c r="AB30" s="1"/>
      <c r="AC30" s="1"/>
    </row>
    <row r="31" spans="1:29" ht="27" customHeight="1">
      <c r="A31" s="1"/>
      <c r="B31" s="127"/>
      <c r="C31" s="102"/>
      <c r="D31" s="102"/>
      <c r="E31" s="156" t="s">
        <v>106</v>
      </c>
      <c r="F31" s="125"/>
      <c r="G31" s="125"/>
      <c r="H31" s="125"/>
      <c r="I31" s="125"/>
      <c r="J31" s="15">
        <v>5000</v>
      </c>
      <c r="K31" s="15" t="s">
        <v>29</v>
      </c>
      <c r="L31" s="16"/>
      <c r="M31" s="17"/>
      <c r="N31" s="157">
        <f t="shared" si="0"/>
        <v>0</v>
      </c>
      <c r="O31" s="102"/>
      <c r="P31" s="102"/>
      <c r="Q31" s="102"/>
      <c r="R31" s="102"/>
      <c r="S31" s="102"/>
      <c r="T31" s="103"/>
      <c r="U31" s="1"/>
      <c r="V31" s="1"/>
      <c r="W31" s="1"/>
      <c r="X31" s="1"/>
      <c r="Y31" s="1"/>
      <c r="Z31" s="1"/>
      <c r="AA31" s="1"/>
      <c r="AB31" s="1"/>
      <c r="AC31" s="1"/>
    </row>
    <row r="32" spans="1:29" ht="19.5" customHeight="1">
      <c r="A32" s="1"/>
      <c r="B32" s="146" t="s">
        <v>30</v>
      </c>
      <c r="C32" s="147"/>
      <c r="D32" s="147"/>
      <c r="E32" s="147"/>
      <c r="F32" s="147"/>
      <c r="G32" s="147"/>
      <c r="H32" s="147"/>
      <c r="I32" s="147"/>
      <c r="J32" s="147"/>
      <c r="K32" s="147"/>
      <c r="L32" s="147"/>
      <c r="M32" s="147"/>
      <c r="N32" s="148">
        <f>SUM(N30:T31)</f>
        <v>0</v>
      </c>
      <c r="O32" s="147"/>
      <c r="P32" s="147"/>
      <c r="Q32" s="147"/>
      <c r="R32" s="147"/>
      <c r="S32" s="147"/>
      <c r="T32" s="149"/>
      <c r="U32" s="1"/>
      <c r="V32" s="1"/>
      <c r="W32" s="1"/>
      <c r="X32" s="1"/>
      <c r="Y32" s="1"/>
      <c r="Z32" s="1"/>
      <c r="AA32" s="1"/>
      <c r="AB32" s="1"/>
      <c r="AC32" s="1"/>
    </row>
    <row r="33" spans="1:29" ht="19.5" customHeight="1">
      <c r="A33" s="1"/>
      <c r="B33" s="4"/>
      <c r="C33" s="4"/>
      <c r="D33" s="4"/>
      <c r="E33" s="4"/>
      <c r="F33" s="4"/>
      <c r="G33" s="4"/>
      <c r="H33" s="4"/>
      <c r="I33" s="4"/>
      <c r="J33" s="4"/>
      <c r="K33" s="4"/>
      <c r="L33" s="4"/>
      <c r="M33" s="4"/>
      <c r="N33" s="4"/>
      <c r="O33" s="4"/>
      <c r="P33" s="4"/>
      <c r="Q33" s="4"/>
      <c r="R33" s="4"/>
      <c r="S33" s="4"/>
      <c r="T33" s="4"/>
      <c r="U33" s="1"/>
      <c r="V33" s="1"/>
      <c r="W33" s="1"/>
      <c r="X33" s="1"/>
      <c r="Y33" s="1"/>
      <c r="Z33" s="1"/>
      <c r="AA33" s="1"/>
      <c r="AB33" s="1"/>
      <c r="AC33" s="1"/>
    </row>
    <row r="34" spans="1:29" ht="19.5" customHeight="1">
      <c r="A34" s="1"/>
      <c r="B34" s="135" t="s">
        <v>8</v>
      </c>
      <c r="C34" s="102"/>
      <c r="D34" s="102"/>
      <c r="E34" s="102"/>
      <c r="F34" s="102"/>
      <c r="G34" s="102"/>
      <c r="H34" s="102"/>
      <c r="I34" s="102"/>
      <c r="J34" s="102"/>
      <c r="K34" s="102"/>
      <c r="L34" s="3"/>
      <c r="M34" s="3" t="s">
        <v>9</v>
      </c>
      <c r="N34" s="145"/>
      <c r="O34" s="102"/>
      <c r="P34" s="4" t="s">
        <v>10</v>
      </c>
      <c r="Q34" s="4"/>
      <c r="R34" s="4" t="s">
        <v>11</v>
      </c>
      <c r="S34" s="4"/>
      <c r="T34" s="4" t="s">
        <v>12</v>
      </c>
      <c r="U34" s="1"/>
      <c r="V34" s="1"/>
      <c r="W34" s="1"/>
      <c r="X34" s="1"/>
      <c r="Y34" s="1"/>
      <c r="Z34" s="1"/>
      <c r="AA34" s="1"/>
      <c r="AB34" s="1"/>
      <c r="AC34" s="1"/>
    </row>
    <row r="35" spans="1:29" ht="19.5" customHeight="1">
      <c r="A35" s="1"/>
      <c r="B35" s="2"/>
      <c r="C35" s="2"/>
      <c r="D35" s="2"/>
      <c r="E35" s="2"/>
      <c r="F35" s="2"/>
      <c r="G35" s="2"/>
      <c r="H35" s="2"/>
      <c r="I35" s="2"/>
      <c r="J35" s="2"/>
      <c r="K35" s="2"/>
      <c r="L35" s="3"/>
      <c r="M35" s="3"/>
      <c r="N35" s="3"/>
      <c r="O35" s="3"/>
      <c r="P35" s="4"/>
      <c r="Q35" s="4"/>
      <c r="R35" s="4"/>
      <c r="S35" s="4"/>
      <c r="T35" s="4"/>
      <c r="U35" s="1"/>
      <c r="V35" s="1"/>
      <c r="W35" s="1"/>
      <c r="X35" s="1"/>
      <c r="Y35" s="1"/>
      <c r="Z35" s="1"/>
      <c r="AA35" s="1"/>
      <c r="AB35" s="1"/>
      <c r="AC35" s="1"/>
    </row>
    <row r="36" spans="1:29" ht="19.5" customHeight="1">
      <c r="A36" s="1"/>
      <c r="B36" s="187" t="s">
        <v>13</v>
      </c>
      <c r="C36" s="102"/>
      <c r="D36" s="102"/>
      <c r="E36" s="102"/>
      <c r="F36" s="102"/>
      <c r="G36" s="102"/>
      <c r="H36" s="102"/>
      <c r="I36" s="102"/>
      <c r="J36" s="102"/>
      <c r="K36" s="102"/>
      <c r="L36" s="102"/>
      <c r="M36" s="3" t="s">
        <v>9</v>
      </c>
      <c r="N36" s="145"/>
      <c r="O36" s="102"/>
      <c r="P36" s="4" t="s">
        <v>10</v>
      </c>
      <c r="Q36" s="4"/>
      <c r="R36" s="4" t="s">
        <v>11</v>
      </c>
      <c r="S36" s="4"/>
      <c r="T36" s="4" t="s">
        <v>12</v>
      </c>
      <c r="U36" s="1"/>
      <c r="V36" s="1"/>
      <c r="W36" s="1"/>
      <c r="X36" s="1"/>
      <c r="Y36" s="1"/>
      <c r="Z36" s="1"/>
      <c r="AA36" s="1"/>
      <c r="AB36" s="1"/>
      <c r="AC36" s="1"/>
    </row>
    <row r="37" spans="1:29" ht="19.5" customHeight="1">
      <c r="A37" s="1"/>
      <c r="B37" s="187" t="s">
        <v>31</v>
      </c>
      <c r="C37" s="102"/>
      <c r="D37" s="102"/>
      <c r="E37" s="102"/>
      <c r="F37" s="102"/>
      <c r="G37" s="102"/>
      <c r="H37" s="102"/>
      <c r="I37" s="102"/>
      <c r="J37" s="102"/>
      <c r="K37" s="102"/>
      <c r="L37" s="102"/>
      <c r="M37" s="3" t="s">
        <v>9</v>
      </c>
      <c r="N37" s="145"/>
      <c r="O37" s="102"/>
      <c r="P37" s="4" t="s">
        <v>10</v>
      </c>
      <c r="Q37" s="4"/>
      <c r="R37" s="4" t="s">
        <v>11</v>
      </c>
      <c r="S37" s="4"/>
      <c r="T37" s="4" t="s">
        <v>12</v>
      </c>
      <c r="U37" s="1"/>
      <c r="V37" s="1"/>
      <c r="W37" s="1"/>
      <c r="X37" s="1"/>
      <c r="Y37" s="1"/>
      <c r="Z37" s="1"/>
      <c r="AA37" s="1"/>
      <c r="AB37" s="1"/>
      <c r="AC37" s="1"/>
    </row>
    <row r="38" spans="1:29" ht="19.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ht="19.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19.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19.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9.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t="19.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t="19.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t="13.5" hidden="1"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13.5" hidden="1"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13.5" hidden="1"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13.5" hidden="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13.5" hidden="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13.5" hidden="1"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13.5" hidden="1"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13.5" hidden="1"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ht="15.75" customHeight="1"/>
    <row r="239" spans="1:29" ht="15.75" customHeight="1"/>
    <row r="240" spans="1:2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11">
    <mergeCell ref="B1:V2"/>
    <mergeCell ref="D11:G11"/>
    <mergeCell ref="J12:K12"/>
    <mergeCell ref="L12:M12"/>
    <mergeCell ref="D12:G12"/>
    <mergeCell ref="J17:K17"/>
    <mergeCell ref="J18:K18"/>
    <mergeCell ref="J13:K13"/>
    <mergeCell ref="J14:K14"/>
    <mergeCell ref="J15:K15"/>
    <mergeCell ref="L15:M15"/>
    <mergeCell ref="J16:K16"/>
    <mergeCell ref="L16:M16"/>
    <mergeCell ref="L17:M17"/>
    <mergeCell ref="L18:M18"/>
    <mergeCell ref="B9:D9"/>
    <mergeCell ref="L9:M9"/>
    <mergeCell ref="N9:T9"/>
    <mergeCell ref="N10:T10"/>
    <mergeCell ref="E9:I9"/>
    <mergeCell ref="J9:K9"/>
    <mergeCell ref="D10:G10"/>
    <mergeCell ref="J10:K10"/>
    <mergeCell ref="L10:M10"/>
    <mergeCell ref="D17:G17"/>
    <mergeCell ref="D16:G16"/>
    <mergeCell ref="D15:G15"/>
    <mergeCell ref="J20:K20"/>
    <mergeCell ref="L20:M20"/>
    <mergeCell ref="L13:M13"/>
    <mergeCell ref="L14:M14"/>
    <mergeCell ref="D14:G14"/>
    <mergeCell ref="D13:G13"/>
    <mergeCell ref="D22:G22"/>
    <mergeCell ref="D23:G23"/>
    <mergeCell ref="J23:K23"/>
    <mergeCell ref="L23:M23"/>
    <mergeCell ref="D24:G24"/>
    <mergeCell ref="L24:M24"/>
    <mergeCell ref="L25:M25"/>
    <mergeCell ref="D19:G19"/>
    <mergeCell ref="D18:G18"/>
    <mergeCell ref="D21:G21"/>
    <mergeCell ref="D20:G20"/>
    <mergeCell ref="J21:K21"/>
    <mergeCell ref="J22:K22"/>
    <mergeCell ref="J19:K19"/>
    <mergeCell ref="B36:L36"/>
    <mergeCell ref="N36:O36"/>
    <mergeCell ref="B37:L37"/>
    <mergeCell ref="N37:O37"/>
    <mergeCell ref="B29:T29"/>
    <mergeCell ref="B30:D31"/>
    <mergeCell ref="E30:I30"/>
    <mergeCell ref="N30:T30"/>
    <mergeCell ref="E31:I31"/>
    <mergeCell ref="N31:T31"/>
    <mergeCell ref="N32:T32"/>
    <mergeCell ref="N23:T23"/>
    <mergeCell ref="N24:T24"/>
    <mergeCell ref="N25:T25"/>
    <mergeCell ref="N26:T26"/>
    <mergeCell ref="B27:T27"/>
    <mergeCell ref="B28:T28"/>
    <mergeCell ref="B32:M32"/>
    <mergeCell ref="B34:K34"/>
    <mergeCell ref="N34:O34"/>
    <mergeCell ref="J25:K25"/>
    <mergeCell ref="J26:K26"/>
    <mergeCell ref="L26:M26"/>
    <mergeCell ref="D25:G25"/>
    <mergeCell ref="D26:G26"/>
    <mergeCell ref="J24:K24"/>
    <mergeCell ref="B3:L4"/>
    <mergeCell ref="M3:T4"/>
    <mergeCell ref="B5:D5"/>
    <mergeCell ref="E5:K5"/>
    <mergeCell ref="L5:M5"/>
    <mergeCell ref="N5:T5"/>
    <mergeCell ref="J7:K7"/>
    <mergeCell ref="L7:M7"/>
    <mergeCell ref="B6:D6"/>
    <mergeCell ref="E6:I6"/>
    <mergeCell ref="J6:K6"/>
    <mergeCell ref="L6:M6"/>
    <mergeCell ref="N6:T6"/>
    <mergeCell ref="E7:I7"/>
    <mergeCell ref="N7:T7"/>
    <mergeCell ref="B7:D7"/>
    <mergeCell ref="B8:D8"/>
    <mergeCell ref="E8:I8"/>
    <mergeCell ref="J8:K8"/>
    <mergeCell ref="L8:M8"/>
    <mergeCell ref="N8:T8"/>
    <mergeCell ref="N11:T11"/>
    <mergeCell ref="N12:T12"/>
    <mergeCell ref="N13:T13"/>
    <mergeCell ref="N14:T14"/>
    <mergeCell ref="J11:K11"/>
    <mergeCell ref="L11:M11"/>
    <mergeCell ref="N15:T15"/>
    <mergeCell ref="N16:T16"/>
    <mergeCell ref="N17:T17"/>
    <mergeCell ref="N18:T18"/>
    <mergeCell ref="N19:T19"/>
    <mergeCell ref="N20:T20"/>
    <mergeCell ref="N21:T21"/>
    <mergeCell ref="N22:T22"/>
    <mergeCell ref="L21:M21"/>
    <mergeCell ref="L22:M22"/>
    <mergeCell ref="L19:M19"/>
  </mergeCells>
  <phoneticPr fontId="29"/>
  <conditionalFormatting sqref="E5 N5 E7:M9 C11:M26">
    <cfRule type="cellIs" dxfId="4" priority="1" operator="equal">
      <formula>""</formula>
    </cfRule>
  </conditionalFormatting>
  <conditionalFormatting sqref="N34:O34 Q34 S34">
    <cfRule type="cellIs" dxfId="3" priority="3" operator="equal">
      <formula>""</formula>
    </cfRule>
  </conditionalFormatting>
  <dataValidations count="3">
    <dataValidation type="list" allowBlank="1" showErrorMessage="1" sqref="N5" xr:uid="{00000000-0002-0000-0100-000000000000}">
      <formula1>"男子,女子"</formula1>
    </dataValidation>
    <dataValidation type="list" allowBlank="1" showInputMessage="1" showErrorMessage="1" prompt=" - " sqref="J7:J9 J11:J26" xr:uid="{00000000-0002-0000-0100-000001000000}">
      <formula1>"ろう者,聴者"</formula1>
    </dataValidation>
    <dataValidation type="list" allowBlank="1" showInputMessage="1" showErrorMessage="1" prompt=" - " sqref="L7:L9 L11:L26" xr:uid="{00000000-0002-0000-0100-000002000000}">
      <formula1>"会員,非会員"</formula1>
    </dataValidation>
  </dataValidation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1000"/>
  <sheetViews>
    <sheetView showGridLines="0" topLeftCell="A16" workbookViewId="0">
      <selection activeCell="B29" sqref="B29:T29"/>
    </sheetView>
  </sheetViews>
  <sheetFormatPr baseColWidth="10" defaultColWidth="12.6640625" defaultRowHeight="15" customHeight="1"/>
  <cols>
    <col min="1" max="1" width="7.83203125" customWidth="1"/>
    <col min="2" max="2" width="3.6640625" customWidth="1"/>
    <col min="3" max="9" width="5.6640625" customWidth="1"/>
    <col min="10" max="10" width="8.6640625" customWidth="1"/>
    <col min="11" max="13" width="5.6640625" customWidth="1"/>
    <col min="14" max="19" width="2.6640625" customWidth="1"/>
    <col min="20" max="20" width="10.1640625" customWidth="1"/>
    <col min="21" max="22" width="4.1640625" customWidth="1"/>
    <col min="23" max="24" width="7.83203125" customWidth="1"/>
    <col min="25" max="29" width="11" customWidth="1"/>
  </cols>
  <sheetData>
    <row r="1" spans="1:29" ht="27.75" customHeight="1">
      <c r="A1" s="1"/>
      <c r="B1" s="97" t="s">
        <v>96</v>
      </c>
      <c r="C1" s="97"/>
      <c r="D1" s="97"/>
      <c r="E1" s="97"/>
      <c r="F1" s="97"/>
      <c r="G1" s="97"/>
      <c r="H1" s="97"/>
      <c r="I1" s="97"/>
      <c r="J1" s="97"/>
      <c r="K1" s="97"/>
      <c r="L1" s="97"/>
      <c r="M1" s="97"/>
      <c r="N1" s="97"/>
      <c r="O1" s="97"/>
      <c r="P1" s="97"/>
      <c r="Q1" s="97"/>
      <c r="R1" s="97"/>
      <c r="S1" s="97"/>
      <c r="T1" s="97"/>
      <c r="U1" s="97"/>
      <c r="V1" s="97"/>
      <c r="W1" s="1"/>
      <c r="X1" s="1"/>
      <c r="Y1" s="1"/>
      <c r="Z1" s="1"/>
      <c r="AA1" s="1"/>
      <c r="AB1" s="1"/>
      <c r="AC1" s="1"/>
    </row>
    <row r="2" spans="1:29" ht="90" customHeight="1">
      <c r="A2" s="1"/>
      <c r="B2" s="97"/>
      <c r="C2" s="97"/>
      <c r="D2" s="97"/>
      <c r="E2" s="97"/>
      <c r="F2" s="97"/>
      <c r="G2" s="97"/>
      <c r="H2" s="97"/>
      <c r="I2" s="97"/>
      <c r="J2" s="97"/>
      <c r="K2" s="97"/>
      <c r="L2" s="97"/>
      <c r="M2" s="97"/>
      <c r="N2" s="97"/>
      <c r="O2" s="97"/>
      <c r="P2" s="97"/>
      <c r="Q2" s="97"/>
      <c r="R2" s="97"/>
      <c r="S2" s="97"/>
      <c r="T2" s="97"/>
      <c r="U2" s="97"/>
      <c r="V2" s="97"/>
      <c r="W2" s="1"/>
      <c r="X2" s="1"/>
      <c r="Y2" s="1"/>
      <c r="Z2" s="1"/>
      <c r="AA2" s="1"/>
      <c r="AB2" s="1"/>
      <c r="AC2" s="1"/>
    </row>
    <row r="3" spans="1:29" ht="10.5" customHeight="1">
      <c r="A3" s="1"/>
      <c r="B3" s="101" t="s">
        <v>0</v>
      </c>
      <c r="C3" s="102"/>
      <c r="D3" s="102"/>
      <c r="E3" s="102"/>
      <c r="F3" s="102"/>
      <c r="G3" s="102"/>
      <c r="H3" s="102"/>
      <c r="I3" s="102"/>
      <c r="J3" s="102"/>
      <c r="K3" s="102"/>
      <c r="L3" s="102"/>
      <c r="M3" s="106" t="s">
        <v>100</v>
      </c>
      <c r="N3" s="107"/>
      <c r="O3" s="107"/>
      <c r="P3" s="107"/>
      <c r="Q3" s="107"/>
      <c r="R3" s="107"/>
      <c r="S3" s="107"/>
      <c r="T3" s="108"/>
      <c r="U3" s="1"/>
      <c r="V3" s="1"/>
      <c r="W3" s="1"/>
      <c r="X3" s="1"/>
      <c r="Y3" s="1"/>
      <c r="Z3" s="1"/>
      <c r="AA3" s="1"/>
      <c r="AB3" s="1"/>
      <c r="AC3" s="1"/>
    </row>
    <row r="4" spans="1:29" ht="52.5" customHeight="1">
      <c r="A4" s="1"/>
      <c r="B4" s="102"/>
      <c r="C4" s="102"/>
      <c r="D4" s="102"/>
      <c r="E4" s="102"/>
      <c r="F4" s="102"/>
      <c r="G4" s="102"/>
      <c r="H4" s="102"/>
      <c r="I4" s="102"/>
      <c r="J4" s="102"/>
      <c r="K4" s="102"/>
      <c r="L4" s="102"/>
      <c r="M4" s="109"/>
      <c r="N4" s="104"/>
      <c r="O4" s="104"/>
      <c r="P4" s="104"/>
      <c r="Q4" s="104"/>
      <c r="R4" s="104"/>
      <c r="S4" s="104"/>
      <c r="T4" s="105"/>
      <c r="U4" s="1"/>
      <c r="V4" s="1"/>
      <c r="W4" s="1"/>
      <c r="X4" s="1"/>
      <c r="Y4" s="1"/>
      <c r="Z4" s="1"/>
      <c r="AA4" s="1"/>
      <c r="AB4" s="1"/>
      <c r="AC4" s="1"/>
    </row>
    <row r="5" spans="1:29" ht="30" customHeight="1">
      <c r="A5" s="1"/>
      <c r="B5" s="168" t="s">
        <v>1</v>
      </c>
      <c r="C5" s="169"/>
      <c r="D5" s="170"/>
      <c r="E5" s="171"/>
      <c r="F5" s="169"/>
      <c r="G5" s="169"/>
      <c r="H5" s="169"/>
      <c r="I5" s="169"/>
      <c r="J5" s="169"/>
      <c r="K5" s="170"/>
      <c r="L5" s="172" t="s">
        <v>2</v>
      </c>
      <c r="M5" s="170"/>
      <c r="N5" s="173"/>
      <c r="O5" s="169"/>
      <c r="P5" s="169"/>
      <c r="Q5" s="169"/>
      <c r="R5" s="169"/>
      <c r="S5" s="169"/>
      <c r="T5" s="174"/>
      <c r="U5" s="1"/>
      <c r="V5" s="1"/>
      <c r="W5" s="1"/>
      <c r="X5" s="1"/>
      <c r="Y5" s="1"/>
      <c r="Z5" s="1"/>
      <c r="AA5" s="1"/>
      <c r="AB5" s="1"/>
      <c r="AC5" s="1"/>
    </row>
    <row r="6" spans="1:29" ht="30" customHeight="1">
      <c r="A6" s="1"/>
      <c r="B6" s="177"/>
      <c r="C6" s="137"/>
      <c r="D6" s="137"/>
      <c r="E6" s="178" t="s">
        <v>15</v>
      </c>
      <c r="F6" s="137"/>
      <c r="G6" s="137"/>
      <c r="H6" s="137"/>
      <c r="I6" s="137"/>
      <c r="J6" s="179" t="s">
        <v>16</v>
      </c>
      <c r="K6" s="137"/>
      <c r="L6" s="179" t="s">
        <v>17</v>
      </c>
      <c r="M6" s="137"/>
      <c r="N6" s="179" t="s">
        <v>18</v>
      </c>
      <c r="O6" s="137"/>
      <c r="P6" s="137"/>
      <c r="Q6" s="137"/>
      <c r="R6" s="137"/>
      <c r="S6" s="137"/>
      <c r="T6" s="180"/>
      <c r="U6" s="1"/>
      <c r="V6" s="1"/>
      <c r="W6" s="1"/>
      <c r="X6" s="1"/>
      <c r="Y6" s="1"/>
      <c r="Z6" s="1"/>
      <c r="AA6" s="1"/>
      <c r="AB6" s="1"/>
      <c r="AC6" s="1"/>
    </row>
    <row r="7" spans="1:29" ht="30" customHeight="1">
      <c r="A7" s="1"/>
      <c r="B7" s="177" t="s">
        <v>19</v>
      </c>
      <c r="C7" s="137"/>
      <c r="D7" s="137"/>
      <c r="E7" s="201"/>
      <c r="F7" s="99"/>
      <c r="G7" s="99"/>
      <c r="H7" s="99"/>
      <c r="I7" s="202"/>
      <c r="J7" s="175"/>
      <c r="K7" s="102"/>
      <c r="L7" s="176"/>
      <c r="M7" s="128"/>
      <c r="N7" s="181"/>
      <c r="O7" s="137"/>
      <c r="P7" s="137"/>
      <c r="Q7" s="137"/>
      <c r="R7" s="137"/>
      <c r="S7" s="137"/>
      <c r="T7" s="180"/>
      <c r="U7" s="1"/>
      <c r="V7" s="1"/>
      <c r="W7" s="1"/>
      <c r="X7" s="1"/>
      <c r="Y7" s="1"/>
      <c r="Z7" s="1"/>
      <c r="AA7" s="1"/>
      <c r="AB7" s="1"/>
      <c r="AC7" s="1"/>
    </row>
    <row r="8" spans="1:29" ht="30" customHeight="1">
      <c r="A8" s="1"/>
      <c r="B8" s="160" t="s">
        <v>20</v>
      </c>
      <c r="C8" s="125"/>
      <c r="D8" s="125"/>
      <c r="E8" s="161"/>
      <c r="F8" s="162"/>
      <c r="G8" s="162"/>
      <c r="H8" s="162"/>
      <c r="I8" s="163"/>
      <c r="J8" s="164"/>
      <c r="K8" s="165"/>
      <c r="L8" s="166"/>
      <c r="M8" s="167"/>
      <c r="N8" s="158"/>
      <c r="O8" s="125"/>
      <c r="P8" s="125"/>
      <c r="Q8" s="125"/>
      <c r="R8" s="125"/>
      <c r="S8" s="125"/>
      <c r="T8" s="138"/>
      <c r="U8" s="1"/>
      <c r="V8" s="1"/>
      <c r="W8" s="1"/>
      <c r="X8" s="1"/>
      <c r="Y8" s="1"/>
      <c r="Z8" s="1"/>
      <c r="AA8" s="1"/>
      <c r="AB8" s="1"/>
      <c r="AC8" s="1"/>
    </row>
    <row r="9" spans="1:29" ht="30" customHeight="1">
      <c r="A9" s="1"/>
      <c r="B9" s="191" t="s">
        <v>21</v>
      </c>
      <c r="C9" s="192"/>
      <c r="D9" s="192"/>
      <c r="E9" s="198"/>
      <c r="F9" s="165"/>
      <c r="G9" s="165"/>
      <c r="H9" s="165"/>
      <c r="I9" s="167"/>
      <c r="J9" s="164"/>
      <c r="K9" s="165"/>
      <c r="L9" s="166"/>
      <c r="M9" s="167"/>
      <c r="N9" s="193"/>
      <c r="O9" s="192"/>
      <c r="P9" s="192"/>
      <c r="Q9" s="192"/>
      <c r="R9" s="192"/>
      <c r="S9" s="192"/>
      <c r="T9" s="194"/>
      <c r="U9" s="1"/>
      <c r="V9" s="1"/>
      <c r="W9" s="1"/>
      <c r="X9" s="1"/>
      <c r="Y9" s="1"/>
      <c r="Z9" s="1"/>
      <c r="AA9" s="1"/>
      <c r="AB9" s="1"/>
      <c r="AC9" s="1"/>
    </row>
    <row r="10" spans="1:29" ht="30" customHeight="1">
      <c r="A10" s="1"/>
      <c r="B10" s="5" t="s">
        <v>22</v>
      </c>
      <c r="C10" s="6" t="s">
        <v>23</v>
      </c>
      <c r="D10" s="199" t="s">
        <v>24</v>
      </c>
      <c r="E10" s="196"/>
      <c r="F10" s="196"/>
      <c r="G10" s="200"/>
      <c r="H10" s="6" t="s">
        <v>25</v>
      </c>
      <c r="I10" s="6" t="s">
        <v>26</v>
      </c>
      <c r="J10" s="199" t="s">
        <v>16</v>
      </c>
      <c r="K10" s="200"/>
      <c r="L10" s="199" t="s">
        <v>17</v>
      </c>
      <c r="M10" s="200"/>
      <c r="N10" s="195" t="s">
        <v>18</v>
      </c>
      <c r="O10" s="196"/>
      <c r="P10" s="196"/>
      <c r="Q10" s="196"/>
      <c r="R10" s="196"/>
      <c r="S10" s="196"/>
      <c r="T10" s="197"/>
      <c r="U10" s="1"/>
      <c r="V10" s="1"/>
      <c r="W10" s="1"/>
      <c r="X10" s="7"/>
      <c r="Y10" s="1"/>
      <c r="Z10" s="1"/>
      <c r="AA10" s="1"/>
      <c r="AB10" s="1"/>
      <c r="AC10" s="1"/>
    </row>
    <row r="11" spans="1:29" ht="30" customHeight="1">
      <c r="A11" s="1"/>
      <c r="B11" s="8">
        <v>1</v>
      </c>
      <c r="C11" s="9"/>
      <c r="D11" s="185"/>
      <c r="E11" s="125"/>
      <c r="F11" s="125"/>
      <c r="G11" s="126"/>
      <c r="H11" s="10"/>
      <c r="I11" s="10"/>
      <c r="J11" s="159"/>
      <c r="K11" s="126"/>
      <c r="L11" s="159"/>
      <c r="M11" s="126"/>
      <c r="N11" s="158"/>
      <c r="O11" s="125"/>
      <c r="P11" s="125"/>
      <c r="Q11" s="125"/>
      <c r="R11" s="125"/>
      <c r="S11" s="125"/>
      <c r="T11" s="138"/>
      <c r="U11" s="1"/>
      <c r="V11" s="1"/>
      <c r="W11" s="1"/>
      <c r="X11" s="1"/>
      <c r="Y11" s="1"/>
      <c r="Z11" s="1"/>
      <c r="AA11" s="1"/>
      <c r="AB11" s="1"/>
      <c r="AC11" s="1"/>
    </row>
    <row r="12" spans="1:29" ht="30" customHeight="1">
      <c r="A12" s="1"/>
      <c r="B12" s="8">
        <v>2</v>
      </c>
      <c r="C12" s="9"/>
      <c r="D12" s="185"/>
      <c r="E12" s="125"/>
      <c r="F12" s="125"/>
      <c r="G12" s="126"/>
      <c r="H12" s="10"/>
      <c r="I12" s="10"/>
      <c r="J12" s="159"/>
      <c r="K12" s="126"/>
      <c r="L12" s="159"/>
      <c r="M12" s="126"/>
      <c r="N12" s="158"/>
      <c r="O12" s="125"/>
      <c r="P12" s="125"/>
      <c r="Q12" s="125"/>
      <c r="R12" s="125"/>
      <c r="S12" s="125"/>
      <c r="T12" s="138"/>
      <c r="U12" s="1"/>
      <c r="V12" s="1"/>
      <c r="W12" s="1"/>
      <c r="X12" s="1"/>
      <c r="Y12" s="1"/>
      <c r="Z12" s="1"/>
      <c r="AA12" s="1"/>
      <c r="AB12" s="1"/>
      <c r="AC12" s="1"/>
    </row>
    <row r="13" spans="1:29" ht="30" customHeight="1">
      <c r="A13" s="1"/>
      <c r="B13" s="8">
        <v>3</v>
      </c>
      <c r="C13" s="9"/>
      <c r="D13" s="185"/>
      <c r="E13" s="125"/>
      <c r="F13" s="125"/>
      <c r="G13" s="126"/>
      <c r="H13" s="10"/>
      <c r="I13" s="10"/>
      <c r="J13" s="159"/>
      <c r="K13" s="126"/>
      <c r="L13" s="159"/>
      <c r="M13" s="126"/>
      <c r="N13" s="158"/>
      <c r="O13" s="125"/>
      <c r="P13" s="125"/>
      <c r="Q13" s="125"/>
      <c r="R13" s="125"/>
      <c r="S13" s="125"/>
      <c r="T13" s="138"/>
      <c r="U13" s="1"/>
      <c r="V13" s="1"/>
      <c r="W13" s="1"/>
      <c r="X13" s="1"/>
      <c r="Y13" s="1"/>
      <c r="Z13" s="1"/>
      <c r="AA13" s="1"/>
      <c r="AB13" s="1"/>
      <c r="AC13" s="1"/>
    </row>
    <row r="14" spans="1:29" ht="30" customHeight="1">
      <c r="A14" s="1"/>
      <c r="B14" s="8">
        <v>4</v>
      </c>
      <c r="C14" s="9"/>
      <c r="D14" s="185"/>
      <c r="E14" s="125"/>
      <c r="F14" s="125"/>
      <c r="G14" s="126"/>
      <c r="H14" s="10"/>
      <c r="I14" s="10"/>
      <c r="J14" s="159"/>
      <c r="K14" s="126"/>
      <c r="L14" s="159"/>
      <c r="M14" s="126"/>
      <c r="N14" s="158"/>
      <c r="O14" s="125"/>
      <c r="P14" s="125"/>
      <c r="Q14" s="125"/>
      <c r="R14" s="125"/>
      <c r="S14" s="125"/>
      <c r="T14" s="138"/>
      <c r="U14" s="1"/>
      <c r="V14" s="1"/>
      <c r="W14" s="1"/>
      <c r="X14" s="1"/>
      <c r="Y14" s="1"/>
      <c r="Z14" s="1"/>
      <c r="AA14" s="1"/>
      <c r="AB14" s="1"/>
      <c r="AC14" s="1"/>
    </row>
    <row r="15" spans="1:29" ht="30" customHeight="1">
      <c r="A15" s="1"/>
      <c r="B15" s="8">
        <v>5</v>
      </c>
      <c r="C15" s="9"/>
      <c r="D15" s="185"/>
      <c r="E15" s="125"/>
      <c r="F15" s="125"/>
      <c r="G15" s="126"/>
      <c r="H15" s="10"/>
      <c r="I15" s="10"/>
      <c r="J15" s="159"/>
      <c r="K15" s="126"/>
      <c r="L15" s="159"/>
      <c r="M15" s="126"/>
      <c r="N15" s="158"/>
      <c r="O15" s="125"/>
      <c r="P15" s="125"/>
      <c r="Q15" s="125"/>
      <c r="R15" s="125"/>
      <c r="S15" s="125"/>
      <c r="T15" s="138"/>
      <c r="U15" s="1"/>
      <c r="V15" s="1"/>
      <c r="W15" s="1"/>
      <c r="X15" s="1"/>
      <c r="Y15" s="1"/>
      <c r="Z15" s="1"/>
      <c r="AA15" s="1"/>
      <c r="AB15" s="1"/>
      <c r="AC15" s="1"/>
    </row>
    <row r="16" spans="1:29" ht="30" customHeight="1">
      <c r="A16" s="1"/>
      <c r="B16" s="8">
        <v>6</v>
      </c>
      <c r="C16" s="9"/>
      <c r="D16" s="185"/>
      <c r="E16" s="125"/>
      <c r="F16" s="125"/>
      <c r="G16" s="126"/>
      <c r="H16" s="10"/>
      <c r="I16" s="10"/>
      <c r="J16" s="159"/>
      <c r="K16" s="126"/>
      <c r="L16" s="159"/>
      <c r="M16" s="126"/>
      <c r="N16" s="158"/>
      <c r="O16" s="125"/>
      <c r="P16" s="125"/>
      <c r="Q16" s="125"/>
      <c r="R16" s="125"/>
      <c r="S16" s="125"/>
      <c r="T16" s="138"/>
      <c r="U16" s="1"/>
      <c r="V16" s="1"/>
      <c r="W16" s="1"/>
      <c r="X16" s="1"/>
      <c r="Y16" s="1"/>
      <c r="Z16" s="1"/>
      <c r="AA16" s="1"/>
      <c r="AB16" s="1"/>
      <c r="AC16" s="1"/>
    </row>
    <row r="17" spans="1:29" ht="30" customHeight="1">
      <c r="A17" s="1"/>
      <c r="B17" s="8">
        <v>7</v>
      </c>
      <c r="C17" s="9"/>
      <c r="D17" s="185"/>
      <c r="E17" s="125"/>
      <c r="F17" s="125"/>
      <c r="G17" s="126"/>
      <c r="H17" s="10"/>
      <c r="I17" s="10"/>
      <c r="J17" s="159"/>
      <c r="K17" s="126"/>
      <c r="L17" s="159"/>
      <c r="M17" s="126"/>
      <c r="N17" s="158"/>
      <c r="O17" s="125"/>
      <c r="P17" s="125"/>
      <c r="Q17" s="125"/>
      <c r="R17" s="125"/>
      <c r="S17" s="125"/>
      <c r="T17" s="138"/>
      <c r="U17" s="1"/>
      <c r="V17" s="1"/>
      <c r="W17" s="1"/>
      <c r="X17" s="1"/>
      <c r="Y17" s="1"/>
      <c r="Z17" s="1"/>
      <c r="AA17" s="1"/>
      <c r="AB17" s="1"/>
      <c r="AC17" s="1"/>
    </row>
    <row r="18" spans="1:29" ht="30" customHeight="1">
      <c r="A18" s="1"/>
      <c r="B18" s="8">
        <v>8</v>
      </c>
      <c r="C18" s="9"/>
      <c r="D18" s="185"/>
      <c r="E18" s="125"/>
      <c r="F18" s="125"/>
      <c r="G18" s="126"/>
      <c r="H18" s="10"/>
      <c r="I18" s="10"/>
      <c r="J18" s="159"/>
      <c r="K18" s="126"/>
      <c r="L18" s="159"/>
      <c r="M18" s="126"/>
      <c r="N18" s="158"/>
      <c r="O18" s="125"/>
      <c r="P18" s="125"/>
      <c r="Q18" s="125"/>
      <c r="R18" s="125"/>
      <c r="S18" s="125"/>
      <c r="T18" s="138"/>
      <c r="U18" s="1"/>
      <c r="V18" s="1"/>
      <c r="W18" s="1"/>
      <c r="X18" s="1"/>
      <c r="Y18" s="1"/>
      <c r="Z18" s="1"/>
      <c r="AA18" s="1"/>
      <c r="AB18" s="1"/>
      <c r="AC18" s="1"/>
    </row>
    <row r="19" spans="1:29" ht="30" customHeight="1">
      <c r="A19" s="1"/>
      <c r="B19" s="8">
        <v>9</v>
      </c>
      <c r="C19" s="9"/>
      <c r="D19" s="185"/>
      <c r="E19" s="125"/>
      <c r="F19" s="125"/>
      <c r="G19" s="126"/>
      <c r="H19" s="10"/>
      <c r="I19" s="10"/>
      <c r="J19" s="159"/>
      <c r="K19" s="126"/>
      <c r="L19" s="159"/>
      <c r="M19" s="126"/>
      <c r="N19" s="158"/>
      <c r="O19" s="125"/>
      <c r="P19" s="125"/>
      <c r="Q19" s="125"/>
      <c r="R19" s="125"/>
      <c r="S19" s="125"/>
      <c r="T19" s="138"/>
      <c r="U19" s="1"/>
      <c r="V19" s="1"/>
      <c r="W19" s="1"/>
      <c r="X19" s="1"/>
      <c r="Y19" s="1"/>
      <c r="Z19" s="1"/>
      <c r="AA19" s="1"/>
      <c r="AB19" s="1"/>
      <c r="AC19" s="1"/>
    </row>
    <row r="20" spans="1:29" ht="30" customHeight="1">
      <c r="A20" s="1"/>
      <c r="B20" s="8">
        <v>10</v>
      </c>
      <c r="C20" s="9"/>
      <c r="D20" s="185"/>
      <c r="E20" s="125"/>
      <c r="F20" s="125"/>
      <c r="G20" s="126"/>
      <c r="H20" s="10"/>
      <c r="I20" s="10"/>
      <c r="J20" s="159"/>
      <c r="K20" s="126"/>
      <c r="L20" s="159"/>
      <c r="M20" s="126"/>
      <c r="N20" s="158"/>
      <c r="O20" s="125"/>
      <c r="P20" s="125"/>
      <c r="Q20" s="125"/>
      <c r="R20" s="125"/>
      <c r="S20" s="125"/>
      <c r="T20" s="138"/>
      <c r="U20" s="1"/>
      <c r="V20" s="1"/>
      <c r="W20" s="1"/>
      <c r="X20" s="1"/>
      <c r="Y20" s="1"/>
      <c r="Z20" s="1"/>
      <c r="AA20" s="1"/>
      <c r="AB20" s="1"/>
      <c r="AC20" s="1"/>
    </row>
    <row r="21" spans="1:29" ht="30" customHeight="1">
      <c r="A21" s="1"/>
      <c r="B21" s="8">
        <v>11</v>
      </c>
      <c r="C21" s="9"/>
      <c r="D21" s="185"/>
      <c r="E21" s="125"/>
      <c r="F21" s="125"/>
      <c r="G21" s="126"/>
      <c r="H21" s="10"/>
      <c r="I21" s="10"/>
      <c r="J21" s="159"/>
      <c r="K21" s="126"/>
      <c r="L21" s="159"/>
      <c r="M21" s="126"/>
      <c r="N21" s="158"/>
      <c r="O21" s="125"/>
      <c r="P21" s="125"/>
      <c r="Q21" s="125"/>
      <c r="R21" s="125"/>
      <c r="S21" s="125"/>
      <c r="T21" s="138"/>
      <c r="U21" s="1"/>
      <c r="V21" s="1"/>
      <c r="W21" s="1"/>
      <c r="X21" s="1"/>
      <c r="Y21" s="1"/>
      <c r="Z21" s="1"/>
      <c r="AA21" s="1"/>
      <c r="AB21" s="1"/>
      <c r="AC21" s="1"/>
    </row>
    <row r="22" spans="1:29" ht="30" customHeight="1">
      <c r="A22" s="1"/>
      <c r="B22" s="8">
        <v>12</v>
      </c>
      <c r="C22" s="9"/>
      <c r="D22" s="185"/>
      <c r="E22" s="125"/>
      <c r="F22" s="125"/>
      <c r="G22" s="126"/>
      <c r="H22" s="10"/>
      <c r="I22" s="10"/>
      <c r="J22" s="159"/>
      <c r="K22" s="126"/>
      <c r="L22" s="159"/>
      <c r="M22" s="126"/>
      <c r="N22" s="158"/>
      <c r="O22" s="125"/>
      <c r="P22" s="125"/>
      <c r="Q22" s="125"/>
      <c r="R22" s="125"/>
      <c r="S22" s="125"/>
      <c r="T22" s="138"/>
      <c r="U22" s="1"/>
      <c r="V22" s="1"/>
      <c r="W22" s="1"/>
      <c r="X22" s="1"/>
      <c r="Y22" s="1"/>
      <c r="Z22" s="1"/>
      <c r="AA22" s="1"/>
      <c r="AB22" s="1"/>
      <c r="AC22" s="1"/>
    </row>
    <row r="23" spans="1:29" ht="30" customHeight="1">
      <c r="A23" s="1"/>
      <c r="B23" s="8">
        <v>13</v>
      </c>
      <c r="C23" s="9"/>
      <c r="D23" s="185"/>
      <c r="E23" s="125"/>
      <c r="F23" s="125"/>
      <c r="G23" s="126"/>
      <c r="H23" s="10"/>
      <c r="I23" s="10"/>
      <c r="J23" s="159"/>
      <c r="K23" s="126"/>
      <c r="L23" s="159"/>
      <c r="M23" s="126"/>
      <c r="N23" s="158"/>
      <c r="O23" s="125"/>
      <c r="P23" s="125"/>
      <c r="Q23" s="125"/>
      <c r="R23" s="125"/>
      <c r="S23" s="125"/>
      <c r="T23" s="138"/>
      <c r="U23" s="1"/>
      <c r="V23" s="1"/>
      <c r="W23" s="1"/>
      <c r="X23" s="1"/>
      <c r="Y23" s="1"/>
      <c r="Z23" s="1"/>
      <c r="AA23" s="1"/>
      <c r="AB23" s="1"/>
      <c r="AC23" s="1"/>
    </row>
    <row r="24" spans="1:29" ht="30" customHeight="1">
      <c r="A24" s="1"/>
      <c r="B24" s="8">
        <v>14</v>
      </c>
      <c r="C24" s="9"/>
      <c r="D24" s="185"/>
      <c r="E24" s="125"/>
      <c r="F24" s="125"/>
      <c r="G24" s="126"/>
      <c r="H24" s="10"/>
      <c r="I24" s="10"/>
      <c r="J24" s="159"/>
      <c r="K24" s="126"/>
      <c r="L24" s="159"/>
      <c r="M24" s="126"/>
      <c r="N24" s="158"/>
      <c r="O24" s="125"/>
      <c r="P24" s="125"/>
      <c r="Q24" s="125"/>
      <c r="R24" s="125"/>
      <c r="S24" s="125"/>
      <c r="T24" s="138"/>
      <c r="U24" s="1"/>
      <c r="V24" s="1"/>
      <c r="W24" s="1"/>
      <c r="X24" s="1"/>
      <c r="Y24" s="1"/>
      <c r="Z24" s="1"/>
      <c r="AA24" s="1"/>
      <c r="AB24" s="1"/>
      <c r="AC24" s="1"/>
    </row>
    <row r="25" spans="1:29" ht="30" customHeight="1">
      <c r="A25" s="1"/>
      <c r="B25" s="11">
        <v>15</v>
      </c>
      <c r="C25" s="12"/>
      <c r="D25" s="186"/>
      <c r="E25" s="143"/>
      <c r="F25" s="143"/>
      <c r="G25" s="184"/>
      <c r="H25" s="13"/>
      <c r="I25" s="13"/>
      <c r="J25" s="183"/>
      <c r="K25" s="184"/>
      <c r="L25" s="183"/>
      <c r="M25" s="184"/>
      <c r="N25" s="182"/>
      <c r="O25" s="143"/>
      <c r="P25" s="143"/>
      <c r="Q25" s="143"/>
      <c r="R25" s="143"/>
      <c r="S25" s="143"/>
      <c r="T25" s="144"/>
      <c r="U25" s="1"/>
      <c r="V25" s="1"/>
      <c r="W25" s="1"/>
      <c r="X25" s="1"/>
      <c r="Y25" s="1"/>
      <c r="Z25" s="1"/>
      <c r="AA25" s="1"/>
      <c r="AB25" s="1"/>
      <c r="AC25" s="1"/>
    </row>
    <row r="26" spans="1:29" ht="23.25" customHeight="1">
      <c r="A26" s="1"/>
      <c r="B26" s="150" t="s">
        <v>27</v>
      </c>
      <c r="C26" s="102"/>
      <c r="D26" s="102"/>
      <c r="E26" s="102"/>
      <c r="F26" s="102"/>
      <c r="G26" s="102"/>
      <c r="H26" s="102"/>
      <c r="I26" s="102"/>
      <c r="J26" s="102"/>
      <c r="K26" s="102"/>
      <c r="L26" s="102"/>
      <c r="M26" s="102"/>
      <c r="N26" s="102"/>
      <c r="O26" s="102"/>
      <c r="P26" s="102"/>
      <c r="Q26" s="102"/>
      <c r="R26" s="102"/>
      <c r="S26" s="102"/>
      <c r="T26" s="102"/>
      <c r="U26" s="1"/>
      <c r="V26" s="1"/>
      <c r="W26" s="1"/>
      <c r="X26" s="1"/>
      <c r="Y26" s="1"/>
      <c r="Z26" s="1"/>
      <c r="AA26" s="1"/>
      <c r="AB26" s="1"/>
      <c r="AC26" s="1"/>
    </row>
    <row r="27" spans="1:29" ht="22" customHeight="1">
      <c r="A27" s="1"/>
      <c r="B27" s="150" t="s">
        <v>101</v>
      </c>
      <c r="C27" s="102"/>
      <c r="D27" s="102"/>
      <c r="E27" s="102"/>
      <c r="F27" s="102"/>
      <c r="G27" s="102"/>
      <c r="H27" s="102"/>
      <c r="I27" s="102"/>
      <c r="J27" s="102"/>
      <c r="K27" s="102"/>
      <c r="L27" s="102"/>
      <c r="M27" s="102"/>
      <c r="N27" s="102"/>
      <c r="O27" s="102"/>
      <c r="P27" s="102"/>
      <c r="Q27" s="102"/>
      <c r="R27" s="102"/>
      <c r="S27" s="102"/>
      <c r="T27" s="102"/>
      <c r="U27" s="1"/>
      <c r="V27" s="1"/>
      <c r="W27" s="1"/>
      <c r="X27" s="1"/>
      <c r="Y27" s="1"/>
      <c r="Z27" s="1"/>
      <c r="AA27" s="1"/>
      <c r="AB27" s="1"/>
      <c r="AC27" s="1"/>
    </row>
    <row r="28" spans="1:29" ht="27" customHeight="1">
      <c r="A28" s="1"/>
      <c r="B28" s="151" t="s">
        <v>104</v>
      </c>
      <c r="C28" s="104"/>
      <c r="D28" s="104"/>
      <c r="E28" s="104"/>
      <c r="F28" s="104"/>
      <c r="G28" s="104"/>
      <c r="H28" s="104"/>
      <c r="I28" s="104"/>
      <c r="J28" s="104"/>
      <c r="K28" s="104"/>
      <c r="L28" s="104"/>
      <c r="M28" s="104"/>
      <c r="N28" s="104"/>
      <c r="O28" s="104"/>
      <c r="P28" s="104"/>
      <c r="Q28" s="104"/>
      <c r="R28" s="104"/>
      <c r="S28" s="104"/>
      <c r="T28" s="104"/>
      <c r="U28" s="1"/>
      <c r="V28" s="1"/>
      <c r="W28" s="1"/>
      <c r="X28" s="1"/>
      <c r="Y28" s="1"/>
      <c r="Z28" s="1"/>
      <c r="AA28" s="1"/>
      <c r="AB28" s="1"/>
      <c r="AC28" s="1"/>
    </row>
    <row r="29" spans="1:29" ht="27" customHeight="1">
      <c r="A29" s="1"/>
      <c r="B29" s="152" t="s">
        <v>28</v>
      </c>
      <c r="C29" s="107"/>
      <c r="D29" s="107"/>
      <c r="E29" s="153" t="s">
        <v>102</v>
      </c>
      <c r="F29" s="119"/>
      <c r="G29" s="119"/>
      <c r="H29" s="119"/>
      <c r="I29" s="119"/>
      <c r="J29" s="91">
        <v>3000</v>
      </c>
      <c r="K29" s="91" t="s">
        <v>29</v>
      </c>
      <c r="L29" s="14"/>
      <c r="M29" s="92"/>
      <c r="N29" s="154">
        <f t="shared" ref="N29:N30" si="0">J29*L29</f>
        <v>0</v>
      </c>
      <c r="O29" s="119"/>
      <c r="P29" s="119"/>
      <c r="Q29" s="119"/>
      <c r="R29" s="119"/>
      <c r="S29" s="119"/>
      <c r="T29" s="155"/>
      <c r="U29" s="1"/>
      <c r="V29" s="1"/>
      <c r="W29" s="1"/>
      <c r="X29" s="1"/>
      <c r="Y29" s="1"/>
      <c r="Z29" s="1"/>
      <c r="AA29" s="1"/>
      <c r="AB29" s="1"/>
      <c r="AC29" s="1"/>
    </row>
    <row r="30" spans="1:29" ht="27" customHeight="1">
      <c r="A30" s="1"/>
      <c r="B30" s="127"/>
      <c r="C30" s="102"/>
      <c r="D30" s="102"/>
      <c r="E30" s="156" t="s">
        <v>103</v>
      </c>
      <c r="F30" s="125"/>
      <c r="G30" s="125"/>
      <c r="H30" s="125"/>
      <c r="I30" s="125"/>
      <c r="J30" s="15">
        <v>5000</v>
      </c>
      <c r="K30" s="15" t="s">
        <v>29</v>
      </c>
      <c r="L30" s="16"/>
      <c r="M30" s="17"/>
      <c r="N30" s="157">
        <f t="shared" si="0"/>
        <v>0</v>
      </c>
      <c r="O30" s="102"/>
      <c r="P30" s="102"/>
      <c r="Q30" s="102"/>
      <c r="R30" s="102"/>
      <c r="S30" s="102"/>
      <c r="T30" s="103"/>
      <c r="U30" s="1"/>
      <c r="V30" s="1"/>
      <c r="W30" s="1"/>
      <c r="X30" s="1"/>
      <c r="Y30" s="1"/>
      <c r="Z30" s="1"/>
      <c r="AA30" s="1"/>
      <c r="AB30" s="1"/>
      <c r="AC30" s="1"/>
    </row>
    <row r="31" spans="1:29" ht="19.5" customHeight="1">
      <c r="A31" s="1"/>
      <c r="B31" s="146" t="s">
        <v>30</v>
      </c>
      <c r="C31" s="147"/>
      <c r="D31" s="147"/>
      <c r="E31" s="147"/>
      <c r="F31" s="147"/>
      <c r="G31" s="147"/>
      <c r="H31" s="147"/>
      <c r="I31" s="147"/>
      <c r="J31" s="147"/>
      <c r="K31" s="147"/>
      <c r="L31" s="147"/>
      <c r="M31" s="147"/>
      <c r="N31" s="148">
        <f>SUM(N29:T30)</f>
        <v>0</v>
      </c>
      <c r="O31" s="147"/>
      <c r="P31" s="147"/>
      <c r="Q31" s="147"/>
      <c r="R31" s="147"/>
      <c r="S31" s="147"/>
      <c r="T31" s="149"/>
      <c r="U31" s="1"/>
      <c r="V31" s="1"/>
      <c r="W31" s="1"/>
      <c r="X31" s="1"/>
      <c r="Y31" s="1"/>
      <c r="Z31" s="1"/>
      <c r="AA31" s="1"/>
      <c r="AB31" s="1"/>
      <c r="AC31" s="1"/>
    </row>
    <row r="32" spans="1:29" ht="19.5" customHeight="1">
      <c r="A32" s="1"/>
      <c r="B32" s="4"/>
      <c r="C32" s="4"/>
      <c r="D32" s="4"/>
      <c r="E32" s="4"/>
      <c r="F32" s="4"/>
      <c r="G32" s="4"/>
      <c r="H32" s="4"/>
      <c r="I32" s="4"/>
      <c r="J32" s="4"/>
      <c r="K32" s="4"/>
      <c r="L32" s="4"/>
      <c r="M32" s="4"/>
      <c r="N32" s="4"/>
      <c r="O32" s="4"/>
      <c r="P32" s="4"/>
      <c r="Q32" s="4"/>
      <c r="R32" s="4"/>
      <c r="S32" s="4"/>
      <c r="T32" s="4"/>
      <c r="U32" s="1"/>
      <c r="V32" s="1"/>
      <c r="W32" s="1"/>
      <c r="X32" s="1"/>
      <c r="Y32" s="1"/>
      <c r="Z32" s="1"/>
      <c r="AA32" s="1"/>
      <c r="AB32" s="1"/>
      <c r="AC32" s="1"/>
    </row>
    <row r="33" spans="1:29" ht="19.5" customHeight="1">
      <c r="A33" s="1"/>
      <c r="B33" s="135" t="s">
        <v>8</v>
      </c>
      <c r="C33" s="102"/>
      <c r="D33" s="102"/>
      <c r="E33" s="102"/>
      <c r="F33" s="102"/>
      <c r="G33" s="102"/>
      <c r="H33" s="102"/>
      <c r="I33" s="102"/>
      <c r="J33" s="102"/>
      <c r="K33" s="102"/>
      <c r="L33" s="3"/>
      <c r="M33" s="3" t="s">
        <v>9</v>
      </c>
      <c r="N33" s="145"/>
      <c r="O33" s="102"/>
      <c r="P33" s="4" t="s">
        <v>10</v>
      </c>
      <c r="Q33" s="4"/>
      <c r="R33" s="4" t="s">
        <v>11</v>
      </c>
      <c r="S33" s="4"/>
      <c r="T33" s="4" t="s">
        <v>12</v>
      </c>
      <c r="U33" s="1"/>
      <c r="V33" s="1"/>
      <c r="W33" s="1"/>
      <c r="X33" s="1"/>
      <c r="Y33" s="1"/>
      <c r="Z33" s="1"/>
      <c r="AA33" s="1"/>
      <c r="AB33" s="1"/>
      <c r="AC33" s="1"/>
    </row>
    <row r="34" spans="1:29" ht="19.5" customHeight="1">
      <c r="A34" s="1"/>
      <c r="B34" s="2"/>
      <c r="C34" s="2"/>
      <c r="D34" s="2"/>
      <c r="E34" s="2"/>
      <c r="F34" s="2"/>
      <c r="G34" s="2"/>
      <c r="H34" s="2"/>
      <c r="I34" s="2"/>
      <c r="J34" s="2"/>
      <c r="K34" s="2"/>
      <c r="L34" s="3"/>
      <c r="M34" s="3"/>
      <c r="N34" s="3"/>
      <c r="O34" s="3"/>
      <c r="P34" s="4"/>
      <c r="Q34" s="4"/>
      <c r="R34" s="4"/>
      <c r="S34" s="4"/>
      <c r="T34" s="4"/>
      <c r="U34" s="1"/>
      <c r="V34" s="1"/>
      <c r="W34" s="1"/>
      <c r="X34" s="1"/>
      <c r="Y34" s="1"/>
      <c r="Z34" s="1"/>
      <c r="AA34" s="1"/>
      <c r="AB34" s="1"/>
      <c r="AC34" s="1"/>
    </row>
    <row r="35" spans="1:29" ht="19.5" customHeight="1">
      <c r="A35" s="1"/>
      <c r="B35" s="187" t="s">
        <v>13</v>
      </c>
      <c r="C35" s="102"/>
      <c r="D35" s="102"/>
      <c r="E35" s="102"/>
      <c r="F35" s="102"/>
      <c r="G35" s="102"/>
      <c r="H35" s="102"/>
      <c r="I35" s="102"/>
      <c r="J35" s="102"/>
      <c r="K35" s="102"/>
      <c r="L35" s="102"/>
      <c r="M35" s="3" t="s">
        <v>9</v>
      </c>
      <c r="N35" s="145"/>
      <c r="O35" s="102"/>
      <c r="P35" s="4" t="s">
        <v>10</v>
      </c>
      <c r="Q35" s="4"/>
      <c r="R35" s="4" t="s">
        <v>11</v>
      </c>
      <c r="S35" s="4"/>
      <c r="T35" s="4" t="s">
        <v>12</v>
      </c>
      <c r="U35" s="1"/>
      <c r="V35" s="1"/>
      <c r="W35" s="1"/>
      <c r="X35" s="1"/>
      <c r="Y35" s="1"/>
      <c r="Z35" s="1"/>
      <c r="AA35" s="1"/>
      <c r="AB35" s="1"/>
      <c r="AC35" s="1"/>
    </row>
    <row r="36" spans="1:29" ht="19.5" customHeight="1">
      <c r="A36" s="1"/>
      <c r="B36" s="187" t="s">
        <v>31</v>
      </c>
      <c r="C36" s="102"/>
      <c r="D36" s="102"/>
      <c r="E36" s="102"/>
      <c r="F36" s="102"/>
      <c r="G36" s="102"/>
      <c r="H36" s="102"/>
      <c r="I36" s="102"/>
      <c r="J36" s="102"/>
      <c r="K36" s="102"/>
      <c r="L36" s="102"/>
      <c r="M36" s="3" t="s">
        <v>9</v>
      </c>
      <c r="N36" s="145"/>
      <c r="O36" s="102"/>
      <c r="P36" s="4" t="s">
        <v>10</v>
      </c>
      <c r="Q36" s="4"/>
      <c r="R36" s="4" t="s">
        <v>11</v>
      </c>
      <c r="S36" s="4"/>
      <c r="T36" s="4" t="s">
        <v>12</v>
      </c>
      <c r="U36" s="1"/>
      <c r="V36" s="1"/>
      <c r="W36" s="1"/>
      <c r="X36" s="1"/>
      <c r="Y36" s="1"/>
      <c r="Z36" s="1"/>
      <c r="AA36" s="1"/>
      <c r="AB36" s="1"/>
      <c r="AC36" s="1"/>
    </row>
    <row r="37" spans="1:29" ht="19.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ht="19.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ht="19.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19.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19.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9.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t="19.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t="13.5" hidden="1"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t="13.5" hidden="1"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13.5" hidden="1"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13.5" hidden="1"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13.5" hidden="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13.5" hidden="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13.5" hidden="1"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13.5" hidden="1"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ht="15.75" customHeight="1"/>
    <row r="238" spans="1:29" ht="15.75" customHeight="1"/>
    <row r="239" spans="1:29" ht="15.75" customHeight="1"/>
    <row r="240" spans="1:2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7">
    <mergeCell ref="D16:G16"/>
    <mergeCell ref="D17:G17"/>
    <mergeCell ref="D18:G18"/>
    <mergeCell ref="D11:G11"/>
    <mergeCell ref="D12:G12"/>
    <mergeCell ref="J12:K12"/>
    <mergeCell ref="L12:M12"/>
    <mergeCell ref="D13:G13"/>
    <mergeCell ref="L13:M13"/>
    <mergeCell ref="L14:M14"/>
    <mergeCell ref="D14:G14"/>
    <mergeCell ref="J13:K13"/>
    <mergeCell ref="J14:K14"/>
    <mergeCell ref="B7:D7"/>
    <mergeCell ref="L22:M22"/>
    <mergeCell ref="J21:K21"/>
    <mergeCell ref="D22:G22"/>
    <mergeCell ref="D23:G23"/>
    <mergeCell ref="J23:K23"/>
    <mergeCell ref="L23:M23"/>
    <mergeCell ref="D24:G24"/>
    <mergeCell ref="L24:M24"/>
    <mergeCell ref="J22:K22"/>
    <mergeCell ref="J19:K19"/>
    <mergeCell ref="L19:M19"/>
    <mergeCell ref="D19:G19"/>
    <mergeCell ref="D20:G20"/>
    <mergeCell ref="J20:K20"/>
    <mergeCell ref="L20:M20"/>
    <mergeCell ref="J17:K17"/>
    <mergeCell ref="J18:K18"/>
    <mergeCell ref="D21:G21"/>
    <mergeCell ref="L21:M21"/>
    <mergeCell ref="J15:K15"/>
    <mergeCell ref="L15:M15"/>
    <mergeCell ref="J16:K16"/>
    <mergeCell ref="L16:M16"/>
    <mergeCell ref="B1:V2"/>
    <mergeCell ref="B8:D8"/>
    <mergeCell ref="E8:I8"/>
    <mergeCell ref="J8:K8"/>
    <mergeCell ref="L8:M8"/>
    <mergeCell ref="N8:T8"/>
    <mergeCell ref="B9:D9"/>
    <mergeCell ref="L9:M9"/>
    <mergeCell ref="N9:T9"/>
    <mergeCell ref="B3:L4"/>
    <mergeCell ref="M3:T4"/>
    <mergeCell ref="B5:D5"/>
    <mergeCell ref="E5:K5"/>
    <mergeCell ref="L5:M5"/>
    <mergeCell ref="N5:T5"/>
    <mergeCell ref="J7:K7"/>
    <mergeCell ref="L7:M7"/>
    <mergeCell ref="B6:D6"/>
    <mergeCell ref="E6:I6"/>
    <mergeCell ref="J6:K6"/>
    <mergeCell ref="L6:M6"/>
    <mergeCell ref="N6:T6"/>
    <mergeCell ref="E7:I7"/>
    <mergeCell ref="N7:T7"/>
    <mergeCell ref="N10:T10"/>
    <mergeCell ref="E9:I9"/>
    <mergeCell ref="J9:K9"/>
    <mergeCell ref="D10:G10"/>
    <mergeCell ref="J10:K10"/>
    <mergeCell ref="L10:M10"/>
    <mergeCell ref="N11:T11"/>
    <mergeCell ref="N12:T12"/>
    <mergeCell ref="N13:T13"/>
    <mergeCell ref="J11:K11"/>
    <mergeCell ref="L11:M11"/>
    <mergeCell ref="N14:T14"/>
    <mergeCell ref="N15:T15"/>
    <mergeCell ref="N16:T16"/>
    <mergeCell ref="N17:T17"/>
    <mergeCell ref="N18:T18"/>
    <mergeCell ref="N19:T19"/>
    <mergeCell ref="N20:T20"/>
    <mergeCell ref="N21:T21"/>
    <mergeCell ref="B33:K33"/>
    <mergeCell ref="N33:O33"/>
    <mergeCell ref="N22:T22"/>
    <mergeCell ref="N23:T23"/>
    <mergeCell ref="N24:T24"/>
    <mergeCell ref="N25:T25"/>
    <mergeCell ref="B26:T26"/>
    <mergeCell ref="B27:T27"/>
    <mergeCell ref="B28:T28"/>
    <mergeCell ref="J24:K24"/>
    <mergeCell ref="J25:K25"/>
    <mergeCell ref="D25:G25"/>
    <mergeCell ref="L25:M25"/>
    <mergeCell ref="L17:M17"/>
    <mergeCell ref="L18:M18"/>
    <mergeCell ref="D15:G15"/>
    <mergeCell ref="B35:L35"/>
    <mergeCell ref="N35:O35"/>
    <mergeCell ref="B36:L36"/>
    <mergeCell ref="N36:O36"/>
    <mergeCell ref="B29:D30"/>
    <mergeCell ref="E29:I29"/>
    <mergeCell ref="N29:T29"/>
    <mergeCell ref="E30:I30"/>
    <mergeCell ref="N30:T30"/>
    <mergeCell ref="B31:M31"/>
    <mergeCell ref="N31:T31"/>
  </mergeCells>
  <phoneticPr fontId="29"/>
  <conditionalFormatting sqref="E5 N5 E7:M9 C11:M25">
    <cfRule type="cellIs" dxfId="2" priority="1" operator="equal">
      <formula>""</formula>
    </cfRule>
  </conditionalFormatting>
  <conditionalFormatting sqref="N33:O33 Q33 S33">
    <cfRule type="cellIs" dxfId="1" priority="3" operator="equal">
      <formula>""</formula>
    </cfRule>
  </conditionalFormatting>
  <dataValidations count="3">
    <dataValidation type="list" allowBlank="1" showErrorMessage="1" sqref="N5" xr:uid="{00000000-0002-0000-0200-000000000000}">
      <formula1>"男子,女子"</formula1>
    </dataValidation>
    <dataValidation type="list" allowBlank="1" showInputMessage="1" showErrorMessage="1" prompt=" - " sqref="J7:J9 J11:J25" xr:uid="{00000000-0002-0000-0200-000001000000}">
      <formula1>"ろう者,聴者"</formula1>
    </dataValidation>
    <dataValidation type="list" allowBlank="1" showInputMessage="1" showErrorMessage="1" prompt=" - " sqref="L7:L9 L11:L25" xr:uid="{00000000-0002-0000-0200-000002000000}">
      <formula1>"会員,非会員"</formula1>
    </dataValidation>
  </dataValidations>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000"/>
  <sheetViews>
    <sheetView showGridLines="0" workbookViewId="0">
      <selection activeCell="B29" sqref="B29:T29"/>
    </sheetView>
  </sheetViews>
  <sheetFormatPr baseColWidth="10" defaultColWidth="12.6640625" defaultRowHeight="15" customHeight="1"/>
  <cols>
    <col min="1" max="1" width="2.6640625" customWidth="1"/>
    <col min="2" max="2" width="3.1640625" customWidth="1"/>
    <col min="3" max="19" width="2.6640625" customWidth="1"/>
    <col min="20" max="20" width="3.1640625" customWidth="1"/>
    <col min="21" max="32" width="2.6640625" customWidth="1"/>
    <col min="33" max="36" width="12.5" customWidth="1"/>
    <col min="37" max="37" width="11" customWidth="1"/>
  </cols>
  <sheetData>
    <row r="1" spans="1:32" ht="12.75" customHeight="1">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t="12.75" customHeight="1">
      <c r="A2" s="216" t="s">
        <v>32</v>
      </c>
      <c r="B2" s="122"/>
      <c r="C2" s="122"/>
      <c r="D2" s="238" t="s">
        <v>33</v>
      </c>
      <c r="E2" s="107"/>
      <c r="F2" s="107"/>
      <c r="G2" s="107"/>
      <c r="H2" s="107"/>
      <c r="I2" s="107"/>
      <c r="J2" s="107"/>
      <c r="K2" s="107"/>
      <c r="L2" s="107"/>
      <c r="M2" s="107"/>
      <c r="N2" s="239"/>
      <c r="O2" s="19"/>
      <c r="P2" s="19"/>
      <c r="Q2" s="93"/>
      <c r="R2" s="18"/>
      <c r="S2" s="216" t="s">
        <v>32</v>
      </c>
      <c r="T2" s="122"/>
      <c r="U2" s="122"/>
      <c r="V2" s="217" t="str">
        <f>D2</f>
        <v>ONELYS誠family</v>
      </c>
      <c r="W2" s="122"/>
      <c r="X2" s="122"/>
      <c r="Y2" s="122"/>
      <c r="Z2" s="122"/>
      <c r="AA2" s="122"/>
      <c r="AB2" s="122"/>
      <c r="AC2" s="122"/>
      <c r="AD2" s="122"/>
      <c r="AE2" s="122"/>
      <c r="AF2" s="123"/>
    </row>
    <row r="3" spans="1:32" ht="12.75" customHeight="1">
      <c r="A3" s="218" t="s">
        <v>34</v>
      </c>
      <c r="B3" s="102"/>
      <c r="C3" s="102"/>
      <c r="D3" s="204"/>
      <c r="E3" s="137"/>
      <c r="F3" s="137"/>
      <c r="G3" s="137"/>
      <c r="H3" s="137"/>
      <c r="I3" s="137"/>
      <c r="J3" s="137"/>
      <c r="K3" s="137"/>
      <c r="L3" s="137"/>
      <c r="M3" s="137"/>
      <c r="N3" s="190"/>
      <c r="O3" s="19"/>
      <c r="P3" s="19"/>
      <c r="Q3" s="93"/>
      <c r="R3" s="18"/>
      <c r="S3" s="218" t="s">
        <v>34</v>
      </c>
      <c r="T3" s="102"/>
      <c r="U3" s="102"/>
      <c r="V3" s="102"/>
      <c r="W3" s="102"/>
      <c r="X3" s="102"/>
      <c r="Y3" s="102"/>
      <c r="Z3" s="102"/>
      <c r="AA3" s="102"/>
      <c r="AB3" s="102"/>
      <c r="AC3" s="102"/>
      <c r="AD3" s="102"/>
      <c r="AE3" s="102"/>
      <c r="AF3" s="128"/>
    </row>
    <row r="4" spans="1:32" ht="12.75" customHeight="1">
      <c r="A4" s="219" t="s">
        <v>35</v>
      </c>
      <c r="B4" s="102"/>
      <c r="C4" s="102"/>
      <c r="D4" s="102"/>
      <c r="E4" s="102"/>
      <c r="F4" s="102"/>
      <c r="G4" s="20"/>
      <c r="H4" s="21"/>
      <c r="I4" s="21"/>
      <c r="J4" s="22"/>
      <c r="K4" s="22"/>
      <c r="L4" s="22"/>
      <c r="M4" s="22"/>
      <c r="N4" s="23"/>
      <c r="O4" s="24"/>
      <c r="P4" s="24"/>
      <c r="Q4" s="25"/>
      <c r="R4" s="18"/>
      <c r="S4" s="219" t="s">
        <v>36</v>
      </c>
      <c r="T4" s="102"/>
      <c r="U4" s="102"/>
      <c r="V4" s="102"/>
      <c r="W4" s="102"/>
      <c r="X4" s="102"/>
      <c r="Y4" s="20"/>
      <c r="Z4" s="21"/>
      <c r="AA4" s="21"/>
      <c r="AB4" s="22"/>
      <c r="AC4" s="22"/>
      <c r="AD4" s="22"/>
      <c r="AE4" s="22"/>
      <c r="AF4" s="23"/>
    </row>
    <row r="5" spans="1:32" ht="12.75" customHeight="1">
      <c r="A5" s="219" t="s">
        <v>37</v>
      </c>
      <c r="B5" s="102"/>
      <c r="C5" s="102"/>
      <c r="D5" s="102"/>
      <c r="E5" s="24" t="s">
        <v>38</v>
      </c>
      <c r="F5" s="26">
        <v>1</v>
      </c>
      <c r="G5" s="22">
        <v>2</v>
      </c>
      <c r="H5" s="22">
        <v>3</v>
      </c>
      <c r="I5" s="23">
        <v>4</v>
      </c>
      <c r="J5" s="27" t="s">
        <v>39</v>
      </c>
      <c r="K5" s="26">
        <v>1</v>
      </c>
      <c r="L5" s="22">
        <v>2</v>
      </c>
      <c r="M5" s="22">
        <v>3</v>
      </c>
      <c r="N5" s="23">
        <v>4</v>
      </c>
      <c r="O5" s="24"/>
      <c r="P5" s="24"/>
      <c r="Q5" s="25"/>
      <c r="R5" s="18"/>
      <c r="S5" s="237" t="s">
        <v>40</v>
      </c>
      <c r="T5" s="102"/>
      <c r="U5" s="102"/>
      <c r="V5" s="102"/>
      <c r="W5" s="24" t="s">
        <v>38</v>
      </c>
      <c r="X5" s="26">
        <v>1</v>
      </c>
      <c r="Y5" s="22">
        <v>2</v>
      </c>
      <c r="Z5" s="22">
        <v>3</v>
      </c>
      <c r="AA5" s="23">
        <v>4</v>
      </c>
      <c r="AB5" s="27" t="s">
        <v>39</v>
      </c>
      <c r="AC5" s="26">
        <v>1</v>
      </c>
      <c r="AD5" s="22">
        <v>2</v>
      </c>
      <c r="AE5" s="22">
        <v>3</v>
      </c>
      <c r="AF5" s="23">
        <v>4</v>
      </c>
    </row>
    <row r="6" spans="1:32" ht="12.75" customHeight="1">
      <c r="A6" s="220" t="s">
        <v>41</v>
      </c>
      <c r="B6" s="137"/>
      <c r="C6" s="137"/>
      <c r="D6" s="137"/>
      <c r="E6" s="28" t="s">
        <v>42</v>
      </c>
      <c r="F6" s="26">
        <v>1</v>
      </c>
      <c r="G6" s="22">
        <v>2</v>
      </c>
      <c r="H6" s="22">
        <v>3</v>
      </c>
      <c r="I6" s="23">
        <v>4</v>
      </c>
      <c r="J6" s="29" t="s">
        <v>43</v>
      </c>
      <c r="K6" s="26">
        <v>1</v>
      </c>
      <c r="L6" s="22">
        <v>2</v>
      </c>
      <c r="M6" s="22">
        <v>3</v>
      </c>
      <c r="N6" s="23">
        <v>4</v>
      </c>
      <c r="O6" s="24"/>
      <c r="P6" s="24"/>
      <c r="Q6" s="25"/>
      <c r="R6" s="18"/>
      <c r="S6" s="220" t="s">
        <v>41</v>
      </c>
      <c r="T6" s="137"/>
      <c r="U6" s="137"/>
      <c r="V6" s="137"/>
      <c r="W6" s="28" t="s">
        <v>42</v>
      </c>
      <c r="X6" s="26">
        <v>1</v>
      </c>
      <c r="Y6" s="22">
        <v>2</v>
      </c>
      <c r="Z6" s="22">
        <v>3</v>
      </c>
      <c r="AA6" s="23">
        <v>4</v>
      </c>
      <c r="AB6" s="29" t="s">
        <v>43</v>
      </c>
      <c r="AC6" s="26">
        <v>1</v>
      </c>
      <c r="AD6" s="22">
        <v>2</v>
      </c>
      <c r="AE6" s="22">
        <v>3</v>
      </c>
      <c r="AF6" s="23">
        <v>4</v>
      </c>
    </row>
    <row r="7" spans="1:32" ht="12.75" customHeight="1">
      <c r="A7" s="221" t="s">
        <v>44</v>
      </c>
      <c r="B7" s="213"/>
      <c r="C7" s="213"/>
      <c r="D7" s="213"/>
      <c r="E7" s="213"/>
      <c r="F7" s="213"/>
      <c r="G7" s="215"/>
      <c r="H7" s="30" t="s">
        <v>45</v>
      </c>
      <c r="I7" s="30" t="s">
        <v>46</v>
      </c>
      <c r="J7" s="221" t="s">
        <v>47</v>
      </c>
      <c r="K7" s="213"/>
      <c r="L7" s="213"/>
      <c r="M7" s="213"/>
      <c r="N7" s="215"/>
      <c r="O7" s="31"/>
      <c r="P7" s="31"/>
      <c r="Q7" s="32"/>
      <c r="R7" s="18"/>
      <c r="S7" s="221" t="s">
        <v>48</v>
      </c>
      <c r="T7" s="213"/>
      <c r="U7" s="213"/>
      <c r="V7" s="213"/>
      <c r="W7" s="213"/>
      <c r="X7" s="213"/>
      <c r="Y7" s="215"/>
      <c r="Z7" s="30" t="s">
        <v>45</v>
      </c>
      <c r="AA7" s="30" t="s">
        <v>46</v>
      </c>
      <c r="AB7" s="221" t="s">
        <v>47</v>
      </c>
      <c r="AC7" s="213"/>
      <c r="AD7" s="213"/>
      <c r="AE7" s="213"/>
      <c r="AF7" s="215"/>
    </row>
    <row r="8" spans="1:32" ht="12.75" customHeight="1">
      <c r="A8" s="33">
        <v>1</v>
      </c>
      <c r="B8" s="222">
        <v>0</v>
      </c>
      <c r="C8" s="223"/>
      <c r="D8" s="223"/>
      <c r="E8" s="223"/>
      <c r="F8" s="223"/>
      <c r="G8" s="224"/>
      <c r="H8" s="34">
        <v>0</v>
      </c>
      <c r="I8" s="35"/>
      <c r="J8" s="36"/>
      <c r="K8" s="37"/>
      <c r="L8" s="37"/>
      <c r="M8" s="37"/>
      <c r="N8" s="38"/>
      <c r="O8" s="31"/>
      <c r="P8" s="31"/>
      <c r="Q8" s="32"/>
      <c r="R8" s="18"/>
      <c r="S8" s="36">
        <v>1</v>
      </c>
      <c r="T8" s="209">
        <f t="shared" ref="T8:T22" si="0">B8</f>
        <v>0</v>
      </c>
      <c r="U8" s="210"/>
      <c r="V8" s="210"/>
      <c r="W8" s="210"/>
      <c r="X8" s="210"/>
      <c r="Y8" s="211"/>
      <c r="Z8" s="35">
        <f t="shared" ref="Z8:Z22" si="1">H8</f>
        <v>0</v>
      </c>
      <c r="AA8" s="35"/>
      <c r="AB8" s="36"/>
      <c r="AC8" s="37"/>
      <c r="AD8" s="37"/>
      <c r="AE8" s="37"/>
      <c r="AF8" s="38"/>
    </row>
    <row r="9" spans="1:32" ht="12.75" customHeight="1">
      <c r="A9" s="33">
        <v>2</v>
      </c>
      <c r="B9" s="222">
        <v>0</v>
      </c>
      <c r="C9" s="223"/>
      <c r="D9" s="223"/>
      <c r="E9" s="223"/>
      <c r="F9" s="223"/>
      <c r="G9" s="224"/>
      <c r="H9" s="34">
        <v>0</v>
      </c>
      <c r="I9" s="35"/>
      <c r="J9" s="36"/>
      <c r="K9" s="37"/>
      <c r="L9" s="37"/>
      <c r="M9" s="37"/>
      <c r="N9" s="38"/>
      <c r="O9" s="31"/>
      <c r="P9" s="31"/>
      <c r="Q9" s="32"/>
      <c r="R9" s="18"/>
      <c r="S9" s="36">
        <v>2</v>
      </c>
      <c r="T9" s="209">
        <f t="shared" si="0"/>
        <v>0</v>
      </c>
      <c r="U9" s="210"/>
      <c r="V9" s="210"/>
      <c r="W9" s="210"/>
      <c r="X9" s="210"/>
      <c r="Y9" s="211"/>
      <c r="Z9" s="35">
        <f t="shared" si="1"/>
        <v>0</v>
      </c>
      <c r="AA9" s="35"/>
      <c r="AB9" s="36"/>
      <c r="AC9" s="37"/>
      <c r="AD9" s="37"/>
      <c r="AE9" s="37"/>
      <c r="AF9" s="38"/>
    </row>
    <row r="10" spans="1:32" ht="12.75" customHeight="1">
      <c r="A10" s="33">
        <v>3</v>
      </c>
      <c r="B10" s="231">
        <v>0</v>
      </c>
      <c r="C10" s="232"/>
      <c r="D10" s="232"/>
      <c r="E10" s="232"/>
      <c r="F10" s="232"/>
      <c r="G10" s="233"/>
      <c r="H10" s="34">
        <v>0</v>
      </c>
      <c r="I10" s="35"/>
      <c r="J10" s="36"/>
      <c r="K10" s="37"/>
      <c r="L10" s="37"/>
      <c r="M10" s="37"/>
      <c r="N10" s="38"/>
      <c r="O10" s="31"/>
      <c r="P10" s="31"/>
      <c r="Q10" s="32"/>
      <c r="R10" s="18"/>
      <c r="S10" s="36">
        <v>3</v>
      </c>
      <c r="T10" s="209">
        <f t="shared" si="0"/>
        <v>0</v>
      </c>
      <c r="U10" s="210"/>
      <c r="V10" s="210"/>
      <c r="W10" s="210"/>
      <c r="X10" s="210"/>
      <c r="Y10" s="211"/>
      <c r="Z10" s="35">
        <f t="shared" si="1"/>
        <v>0</v>
      </c>
      <c r="AA10" s="35"/>
      <c r="AB10" s="36"/>
      <c r="AC10" s="37"/>
      <c r="AD10" s="37"/>
      <c r="AE10" s="37"/>
      <c r="AF10" s="38"/>
    </row>
    <row r="11" spans="1:32" ht="12.75" customHeight="1">
      <c r="A11" s="33">
        <v>4</v>
      </c>
      <c r="B11" s="222">
        <v>0</v>
      </c>
      <c r="C11" s="223"/>
      <c r="D11" s="223"/>
      <c r="E11" s="223"/>
      <c r="F11" s="223"/>
      <c r="G11" s="224"/>
      <c r="H11" s="34">
        <v>0</v>
      </c>
      <c r="I11" s="35"/>
      <c r="J11" s="36"/>
      <c r="K11" s="37"/>
      <c r="L11" s="37"/>
      <c r="M11" s="37"/>
      <c r="N11" s="38"/>
      <c r="O11" s="31"/>
      <c r="P11" s="31"/>
      <c r="Q11" s="32"/>
      <c r="R11" s="18"/>
      <c r="S11" s="36">
        <v>4</v>
      </c>
      <c r="T11" s="209">
        <f t="shared" si="0"/>
        <v>0</v>
      </c>
      <c r="U11" s="210"/>
      <c r="V11" s="210"/>
      <c r="W11" s="210"/>
      <c r="X11" s="210"/>
      <c r="Y11" s="211"/>
      <c r="Z11" s="35">
        <f t="shared" si="1"/>
        <v>0</v>
      </c>
      <c r="AA11" s="35"/>
      <c r="AB11" s="36"/>
      <c r="AC11" s="37"/>
      <c r="AD11" s="37"/>
      <c r="AE11" s="37"/>
      <c r="AF11" s="38"/>
    </row>
    <row r="12" spans="1:32" ht="12.75" customHeight="1">
      <c r="A12" s="33">
        <v>5</v>
      </c>
      <c r="B12" s="222">
        <v>0</v>
      </c>
      <c r="C12" s="223"/>
      <c r="D12" s="223"/>
      <c r="E12" s="223"/>
      <c r="F12" s="223"/>
      <c r="G12" s="224"/>
      <c r="H12" s="34">
        <v>0</v>
      </c>
      <c r="I12" s="35"/>
      <c r="J12" s="36"/>
      <c r="K12" s="37"/>
      <c r="L12" s="37"/>
      <c r="M12" s="37"/>
      <c r="N12" s="38"/>
      <c r="O12" s="31"/>
      <c r="P12" s="31"/>
      <c r="Q12" s="32"/>
      <c r="R12" s="18"/>
      <c r="S12" s="36">
        <v>5</v>
      </c>
      <c r="T12" s="209">
        <f t="shared" si="0"/>
        <v>0</v>
      </c>
      <c r="U12" s="210"/>
      <c r="V12" s="210"/>
      <c r="W12" s="210"/>
      <c r="X12" s="210"/>
      <c r="Y12" s="211"/>
      <c r="Z12" s="35">
        <f t="shared" si="1"/>
        <v>0</v>
      </c>
      <c r="AA12" s="35"/>
      <c r="AB12" s="36"/>
      <c r="AC12" s="37"/>
      <c r="AD12" s="37"/>
      <c r="AE12" s="37"/>
      <c r="AF12" s="38"/>
    </row>
    <row r="13" spans="1:32" ht="12.75" customHeight="1">
      <c r="A13" s="33">
        <v>6</v>
      </c>
      <c r="B13" s="222">
        <v>0</v>
      </c>
      <c r="C13" s="223"/>
      <c r="D13" s="223"/>
      <c r="E13" s="223"/>
      <c r="F13" s="223"/>
      <c r="G13" s="224"/>
      <c r="H13" s="34">
        <v>0</v>
      </c>
      <c r="I13" s="35"/>
      <c r="J13" s="36"/>
      <c r="K13" s="37"/>
      <c r="L13" s="37"/>
      <c r="M13" s="37"/>
      <c r="N13" s="38"/>
      <c r="O13" s="31"/>
      <c r="P13" s="31"/>
      <c r="Q13" s="32"/>
      <c r="R13" s="18"/>
      <c r="S13" s="36">
        <v>6</v>
      </c>
      <c r="T13" s="209">
        <f t="shared" si="0"/>
        <v>0</v>
      </c>
      <c r="U13" s="210"/>
      <c r="V13" s="210"/>
      <c r="W13" s="210"/>
      <c r="X13" s="210"/>
      <c r="Y13" s="211"/>
      <c r="Z13" s="35">
        <f t="shared" si="1"/>
        <v>0</v>
      </c>
      <c r="AA13" s="35"/>
      <c r="AB13" s="36"/>
      <c r="AC13" s="37"/>
      <c r="AD13" s="37"/>
      <c r="AE13" s="37"/>
      <c r="AF13" s="38"/>
    </row>
    <row r="14" spans="1:32" ht="12.75" customHeight="1">
      <c r="A14" s="33">
        <v>7</v>
      </c>
      <c r="B14" s="222">
        <v>0</v>
      </c>
      <c r="C14" s="223"/>
      <c r="D14" s="223"/>
      <c r="E14" s="223"/>
      <c r="F14" s="223"/>
      <c r="G14" s="224"/>
      <c r="H14" s="34">
        <v>0</v>
      </c>
      <c r="I14" s="35"/>
      <c r="J14" s="36"/>
      <c r="K14" s="37"/>
      <c r="L14" s="37"/>
      <c r="M14" s="37"/>
      <c r="N14" s="38"/>
      <c r="O14" s="31"/>
      <c r="P14" s="31"/>
      <c r="Q14" s="32"/>
      <c r="R14" s="18"/>
      <c r="S14" s="36">
        <v>7</v>
      </c>
      <c r="T14" s="209">
        <f t="shared" si="0"/>
        <v>0</v>
      </c>
      <c r="U14" s="210"/>
      <c r="V14" s="210"/>
      <c r="W14" s="210"/>
      <c r="X14" s="210"/>
      <c r="Y14" s="211"/>
      <c r="Z14" s="35">
        <f t="shared" si="1"/>
        <v>0</v>
      </c>
      <c r="AA14" s="35"/>
      <c r="AB14" s="36"/>
      <c r="AC14" s="37"/>
      <c r="AD14" s="37"/>
      <c r="AE14" s="37"/>
      <c r="AF14" s="38"/>
    </row>
    <row r="15" spans="1:32" ht="12.75" customHeight="1">
      <c r="A15" s="33">
        <v>8</v>
      </c>
      <c r="B15" s="234">
        <v>0</v>
      </c>
      <c r="C15" s="235"/>
      <c r="D15" s="235"/>
      <c r="E15" s="235"/>
      <c r="F15" s="235"/>
      <c r="G15" s="236"/>
      <c r="H15" s="34">
        <v>0</v>
      </c>
      <c r="I15" s="35"/>
      <c r="J15" s="36"/>
      <c r="K15" s="37"/>
      <c r="L15" s="37"/>
      <c r="M15" s="37"/>
      <c r="N15" s="38"/>
      <c r="O15" s="31"/>
      <c r="P15" s="31"/>
      <c r="Q15" s="32"/>
      <c r="R15" s="18"/>
      <c r="S15" s="36">
        <v>8</v>
      </c>
      <c r="T15" s="209">
        <f t="shared" si="0"/>
        <v>0</v>
      </c>
      <c r="U15" s="210"/>
      <c r="V15" s="210"/>
      <c r="W15" s="210"/>
      <c r="X15" s="210"/>
      <c r="Y15" s="211"/>
      <c r="Z15" s="35">
        <f t="shared" si="1"/>
        <v>0</v>
      </c>
      <c r="AA15" s="35"/>
      <c r="AB15" s="36"/>
      <c r="AC15" s="37"/>
      <c r="AD15" s="37"/>
      <c r="AE15" s="37"/>
      <c r="AF15" s="38"/>
    </row>
    <row r="16" spans="1:32" ht="12.75" customHeight="1">
      <c r="A16" s="33">
        <v>9</v>
      </c>
      <c r="B16" s="222">
        <v>0</v>
      </c>
      <c r="C16" s="223"/>
      <c r="D16" s="223"/>
      <c r="E16" s="223"/>
      <c r="F16" s="223"/>
      <c r="G16" s="224"/>
      <c r="H16" s="34">
        <v>0</v>
      </c>
      <c r="I16" s="35"/>
      <c r="J16" s="36"/>
      <c r="K16" s="37"/>
      <c r="L16" s="37"/>
      <c r="M16" s="37"/>
      <c r="N16" s="38"/>
      <c r="O16" s="31"/>
      <c r="P16" s="31"/>
      <c r="Q16" s="32"/>
      <c r="R16" s="18"/>
      <c r="S16" s="36">
        <v>9</v>
      </c>
      <c r="T16" s="209">
        <f t="shared" si="0"/>
        <v>0</v>
      </c>
      <c r="U16" s="210"/>
      <c r="V16" s="210"/>
      <c r="W16" s="210"/>
      <c r="X16" s="210"/>
      <c r="Y16" s="211"/>
      <c r="Z16" s="35">
        <f t="shared" si="1"/>
        <v>0</v>
      </c>
      <c r="AA16" s="35"/>
      <c r="AB16" s="36"/>
      <c r="AC16" s="37"/>
      <c r="AD16" s="37"/>
      <c r="AE16" s="37"/>
      <c r="AF16" s="38"/>
    </row>
    <row r="17" spans="1:32" ht="12.75" customHeight="1">
      <c r="A17" s="33">
        <v>10</v>
      </c>
      <c r="B17" s="222">
        <v>0</v>
      </c>
      <c r="C17" s="223"/>
      <c r="D17" s="223"/>
      <c r="E17" s="223"/>
      <c r="F17" s="223"/>
      <c r="G17" s="224"/>
      <c r="H17" s="34">
        <v>0</v>
      </c>
      <c r="I17" s="35"/>
      <c r="J17" s="36"/>
      <c r="K17" s="37"/>
      <c r="L17" s="37"/>
      <c r="M17" s="37"/>
      <c r="N17" s="38"/>
      <c r="O17" s="31"/>
      <c r="P17" s="31"/>
      <c r="Q17" s="32"/>
      <c r="R17" s="18"/>
      <c r="S17" s="36">
        <v>10</v>
      </c>
      <c r="T17" s="209">
        <f t="shared" si="0"/>
        <v>0</v>
      </c>
      <c r="U17" s="210"/>
      <c r="V17" s="210"/>
      <c r="W17" s="210"/>
      <c r="X17" s="210"/>
      <c r="Y17" s="211"/>
      <c r="Z17" s="35">
        <f t="shared" si="1"/>
        <v>0</v>
      </c>
      <c r="AA17" s="35"/>
      <c r="AB17" s="36"/>
      <c r="AC17" s="37"/>
      <c r="AD17" s="37"/>
      <c r="AE17" s="37"/>
      <c r="AF17" s="38"/>
    </row>
    <row r="18" spans="1:32" ht="12.75" customHeight="1">
      <c r="A18" s="33">
        <v>11</v>
      </c>
      <c r="B18" s="222">
        <v>0</v>
      </c>
      <c r="C18" s="223"/>
      <c r="D18" s="223"/>
      <c r="E18" s="223"/>
      <c r="F18" s="223"/>
      <c r="G18" s="224"/>
      <c r="H18" s="34">
        <v>0</v>
      </c>
      <c r="I18" s="35"/>
      <c r="J18" s="36"/>
      <c r="K18" s="37"/>
      <c r="L18" s="37"/>
      <c r="M18" s="37"/>
      <c r="N18" s="38"/>
      <c r="O18" s="31"/>
      <c r="P18" s="31"/>
      <c r="Q18" s="32"/>
      <c r="R18" s="18"/>
      <c r="S18" s="36">
        <v>11</v>
      </c>
      <c r="T18" s="209">
        <f t="shared" si="0"/>
        <v>0</v>
      </c>
      <c r="U18" s="210"/>
      <c r="V18" s="210"/>
      <c r="W18" s="210"/>
      <c r="X18" s="210"/>
      <c r="Y18" s="211"/>
      <c r="Z18" s="35">
        <f t="shared" si="1"/>
        <v>0</v>
      </c>
      <c r="AA18" s="35"/>
      <c r="AB18" s="36"/>
      <c r="AC18" s="37"/>
      <c r="AD18" s="37"/>
      <c r="AE18" s="37"/>
      <c r="AF18" s="38"/>
    </row>
    <row r="19" spans="1:32" ht="12.75" customHeight="1">
      <c r="A19" s="36">
        <v>12</v>
      </c>
      <c r="B19" s="225">
        <f>第２次選手登録!D22</f>
        <v>0</v>
      </c>
      <c r="C19" s="226"/>
      <c r="D19" s="226"/>
      <c r="E19" s="226"/>
      <c r="F19" s="226"/>
      <c r="G19" s="227"/>
      <c r="H19" s="35">
        <f>第２次選手登録!C22</f>
        <v>0</v>
      </c>
      <c r="I19" s="35"/>
      <c r="J19" s="36"/>
      <c r="K19" s="37"/>
      <c r="L19" s="37"/>
      <c r="M19" s="37"/>
      <c r="N19" s="38"/>
      <c r="O19" s="31"/>
      <c r="P19" s="31"/>
      <c r="Q19" s="32"/>
      <c r="R19" s="18"/>
      <c r="S19" s="36">
        <v>12</v>
      </c>
      <c r="T19" s="209">
        <f t="shared" si="0"/>
        <v>0</v>
      </c>
      <c r="U19" s="210"/>
      <c r="V19" s="210"/>
      <c r="W19" s="210"/>
      <c r="X19" s="210"/>
      <c r="Y19" s="211"/>
      <c r="Z19" s="35">
        <f t="shared" si="1"/>
        <v>0</v>
      </c>
      <c r="AA19" s="35"/>
      <c r="AB19" s="36"/>
      <c r="AC19" s="37"/>
      <c r="AD19" s="37"/>
      <c r="AE19" s="37"/>
      <c r="AF19" s="38"/>
    </row>
    <row r="20" spans="1:32" ht="12.75" customHeight="1">
      <c r="A20" s="36">
        <v>13</v>
      </c>
      <c r="B20" s="209">
        <f>第２次選手登録!D23</f>
        <v>0</v>
      </c>
      <c r="C20" s="210"/>
      <c r="D20" s="210"/>
      <c r="E20" s="210"/>
      <c r="F20" s="210"/>
      <c r="G20" s="211"/>
      <c r="H20" s="35">
        <f>第２次選手登録!C23</f>
        <v>0</v>
      </c>
      <c r="I20" s="35"/>
      <c r="J20" s="36"/>
      <c r="K20" s="37"/>
      <c r="L20" s="37"/>
      <c r="M20" s="37"/>
      <c r="N20" s="38"/>
      <c r="O20" s="31"/>
      <c r="P20" s="31"/>
      <c r="Q20" s="32"/>
      <c r="R20" s="18"/>
      <c r="S20" s="36">
        <v>13</v>
      </c>
      <c r="T20" s="209">
        <f t="shared" si="0"/>
        <v>0</v>
      </c>
      <c r="U20" s="210"/>
      <c r="V20" s="210"/>
      <c r="W20" s="210"/>
      <c r="X20" s="210"/>
      <c r="Y20" s="211"/>
      <c r="Z20" s="35">
        <f t="shared" si="1"/>
        <v>0</v>
      </c>
      <c r="AA20" s="35"/>
      <c r="AB20" s="36"/>
      <c r="AC20" s="37"/>
      <c r="AD20" s="37"/>
      <c r="AE20" s="37"/>
      <c r="AF20" s="38"/>
    </row>
    <row r="21" spans="1:32" ht="12.75" customHeight="1">
      <c r="A21" s="36">
        <v>14</v>
      </c>
      <c r="B21" s="209">
        <f>第２次選手登録!D24</f>
        <v>0</v>
      </c>
      <c r="C21" s="210"/>
      <c r="D21" s="210"/>
      <c r="E21" s="210"/>
      <c r="F21" s="210"/>
      <c r="G21" s="211"/>
      <c r="H21" s="35">
        <f>第２次選手登録!C24</f>
        <v>0</v>
      </c>
      <c r="I21" s="35"/>
      <c r="J21" s="36"/>
      <c r="K21" s="37"/>
      <c r="L21" s="37"/>
      <c r="M21" s="37"/>
      <c r="N21" s="38"/>
      <c r="O21" s="31"/>
      <c r="P21" s="31"/>
      <c r="Q21" s="32"/>
      <c r="R21" s="18"/>
      <c r="S21" s="36">
        <v>14</v>
      </c>
      <c r="T21" s="209">
        <f t="shared" si="0"/>
        <v>0</v>
      </c>
      <c r="U21" s="210"/>
      <c r="V21" s="210"/>
      <c r="W21" s="210"/>
      <c r="X21" s="210"/>
      <c r="Y21" s="211"/>
      <c r="Z21" s="35">
        <f t="shared" si="1"/>
        <v>0</v>
      </c>
      <c r="AA21" s="35"/>
      <c r="AB21" s="36"/>
      <c r="AC21" s="37"/>
      <c r="AD21" s="37"/>
      <c r="AE21" s="37"/>
      <c r="AF21" s="38"/>
    </row>
    <row r="22" spans="1:32" ht="12.75" customHeight="1">
      <c r="A22" s="39">
        <v>15</v>
      </c>
      <c r="B22" s="228">
        <f>第２次選手登録!D25</f>
        <v>0</v>
      </c>
      <c r="C22" s="229"/>
      <c r="D22" s="229"/>
      <c r="E22" s="229"/>
      <c r="F22" s="229"/>
      <c r="G22" s="230"/>
      <c r="H22" s="35">
        <f>第２次選手登録!C25</f>
        <v>0</v>
      </c>
      <c r="I22" s="35"/>
      <c r="J22" s="36"/>
      <c r="K22" s="37"/>
      <c r="L22" s="37"/>
      <c r="M22" s="37"/>
      <c r="N22" s="38"/>
      <c r="O22" s="31"/>
      <c r="P22" s="31"/>
      <c r="Q22" s="32"/>
      <c r="R22" s="18"/>
      <c r="S22" s="36">
        <v>15</v>
      </c>
      <c r="T22" s="209">
        <f t="shared" si="0"/>
        <v>0</v>
      </c>
      <c r="U22" s="210"/>
      <c r="V22" s="210"/>
      <c r="W22" s="210"/>
      <c r="X22" s="210"/>
      <c r="Y22" s="211"/>
      <c r="Z22" s="35">
        <f t="shared" si="1"/>
        <v>0</v>
      </c>
      <c r="AA22" s="35"/>
      <c r="AB22" s="36"/>
      <c r="AC22" s="37"/>
      <c r="AD22" s="37"/>
      <c r="AE22" s="37"/>
      <c r="AF22" s="38"/>
    </row>
    <row r="23" spans="1:32" ht="12.75" customHeight="1">
      <c r="A23" s="212" t="s">
        <v>49</v>
      </c>
      <c r="B23" s="213"/>
      <c r="C23" s="213"/>
      <c r="D23" s="213"/>
      <c r="E23" s="214">
        <f>第２次選手登録!E7</f>
        <v>0</v>
      </c>
      <c r="F23" s="213"/>
      <c r="G23" s="215"/>
      <c r="H23" s="203" t="s">
        <v>50</v>
      </c>
      <c r="I23" s="122"/>
      <c r="J23" s="122"/>
      <c r="K23" s="123"/>
      <c r="L23" s="40"/>
      <c r="M23" s="41"/>
      <c r="N23" s="42"/>
      <c r="O23" s="31"/>
      <c r="P23" s="31"/>
      <c r="Q23" s="32"/>
      <c r="R23" s="18"/>
      <c r="S23" s="212" t="s">
        <v>49</v>
      </c>
      <c r="T23" s="213"/>
      <c r="U23" s="213"/>
      <c r="V23" s="213"/>
      <c r="W23" s="214">
        <f t="shared" ref="W23:W24" si="2">E23</f>
        <v>0</v>
      </c>
      <c r="X23" s="213"/>
      <c r="Y23" s="215"/>
      <c r="Z23" s="203" t="s">
        <v>50</v>
      </c>
      <c r="AA23" s="122"/>
      <c r="AB23" s="122"/>
      <c r="AC23" s="123"/>
      <c r="AD23" s="40"/>
      <c r="AE23" s="41"/>
      <c r="AF23" s="42"/>
    </row>
    <row r="24" spans="1:32" ht="12.75" customHeight="1">
      <c r="A24" s="205" t="s">
        <v>51</v>
      </c>
      <c r="B24" s="206"/>
      <c r="C24" s="206"/>
      <c r="D24" s="206"/>
      <c r="E24" s="207">
        <f>第２次選手登録!E8</f>
        <v>0</v>
      </c>
      <c r="F24" s="206"/>
      <c r="G24" s="208"/>
      <c r="H24" s="204"/>
      <c r="I24" s="137"/>
      <c r="J24" s="137"/>
      <c r="K24" s="190"/>
      <c r="L24" s="43"/>
      <c r="M24" s="44"/>
      <c r="N24" s="45"/>
      <c r="O24" s="31"/>
      <c r="P24" s="31"/>
      <c r="Q24" s="32"/>
      <c r="R24" s="18"/>
      <c r="S24" s="205" t="s">
        <v>51</v>
      </c>
      <c r="T24" s="206"/>
      <c r="U24" s="206"/>
      <c r="V24" s="206"/>
      <c r="W24" s="207">
        <f t="shared" si="2"/>
        <v>0</v>
      </c>
      <c r="X24" s="206"/>
      <c r="Y24" s="208"/>
      <c r="Z24" s="204"/>
      <c r="AA24" s="137"/>
      <c r="AB24" s="137"/>
      <c r="AC24" s="190"/>
      <c r="AD24" s="43"/>
      <c r="AE24" s="44"/>
      <c r="AF24" s="45"/>
    </row>
    <row r="25" spans="1:32" ht="12.75" customHeight="1">
      <c r="A25" s="46"/>
      <c r="B25" s="46"/>
      <c r="C25" s="46"/>
      <c r="D25" s="46"/>
      <c r="E25" s="31"/>
      <c r="F25" s="31"/>
      <c r="G25" s="31"/>
      <c r="H25" s="47"/>
      <c r="I25" s="47"/>
      <c r="J25" s="47"/>
      <c r="K25" s="47"/>
      <c r="L25" s="31"/>
      <c r="M25" s="31"/>
      <c r="N25" s="31"/>
      <c r="O25" s="31"/>
      <c r="P25" s="31"/>
      <c r="Q25" s="32"/>
      <c r="R25" s="18"/>
      <c r="S25" s="46"/>
      <c r="T25" s="46"/>
      <c r="U25" s="46"/>
      <c r="V25" s="46"/>
      <c r="W25" s="31"/>
      <c r="X25" s="31"/>
      <c r="Y25" s="31"/>
      <c r="Z25" s="47"/>
      <c r="AA25" s="47"/>
      <c r="AB25" s="47"/>
      <c r="AC25" s="47"/>
      <c r="AD25" s="31"/>
      <c r="AE25" s="31"/>
      <c r="AF25" s="31"/>
    </row>
    <row r="26" spans="1:32" ht="12.75" customHeight="1">
      <c r="A26" s="46"/>
      <c r="B26" s="48"/>
      <c r="C26" s="46"/>
      <c r="D26" s="46"/>
      <c r="E26" s="31"/>
      <c r="F26" s="31"/>
      <c r="G26" s="31"/>
      <c r="H26" s="47"/>
      <c r="I26" s="47"/>
      <c r="J26" s="47"/>
      <c r="K26" s="47"/>
      <c r="L26" s="31"/>
      <c r="M26" s="31"/>
      <c r="N26" s="31"/>
      <c r="O26" s="31"/>
      <c r="P26" s="31"/>
      <c r="Q26" s="32"/>
      <c r="R26" s="18"/>
      <c r="S26" s="46"/>
      <c r="T26" s="48"/>
      <c r="U26" s="46"/>
      <c r="V26" s="46"/>
      <c r="W26" s="31"/>
      <c r="X26" s="31"/>
      <c r="Y26" s="31"/>
      <c r="Z26" s="47"/>
      <c r="AA26" s="47"/>
      <c r="AB26" s="47"/>
      <c r="AC26" s="47"/>
      <c r="AD26" s="31"/>
      <c r="AE26" s="31"/>
      <c r="AF26" s="31"/>
    </row>
    <row r="27" spans="1:32" ht="12.75" customHeight="1">
      <c r="A27" s="49"/>
      <c r="B27" s="49"/>
      <c r="C27" s="49"/>
      <c r="D27" s="49"/>
      <c r="E27" s="50"/>
      <c r="F27" s="50"/>
      <c r="G27" s="50"/>
      <c r="H27" s="51"/>
      <c r="I27" s="51"/>
      <c r="J27" s="51"/>
      <c r="K27" s="51"/>
      <c r="L27" s="50"/>
      <c r="M27" s="50"/>
      <c r="N27" s="50"/>
      <c r="O27" s="50"/>
      <c r="P27" s="50"/>
      <c r="Q27" s="52"/>
      <c r="R27" s="53"/>
      <c r="S27" s="49"/>
      <c r="T27" s="49"/>
      <c r="U27" s="49"/>
      <c r="V27" s="49"/>
      <c r="W27" s="50"/>
      <c r="X27" s="50"/>
      <c r="Y27" s="50"/>
      <c r="Z27" s="51"/>
      <c r="AA27" s="51"/>
      <c r="AB27" s="51"/>
      <c r="AC27" s="51"/>
      <c r="AD27" s="50"/>
      <c r="AE27" s="50"/>
      <c r="AF27" s="50"/>
    </row>
    <row r="28" spans="1:32" ht="12.75" customHeight="1">
      <c r="A28" s="46"/>
      <c r="B28" s="46"/>
      <c r="C28" s="46"/>
      <c r="D28" s="46"/>
      <c r="E28" s="31"/>
      <c r="F28" s="31"/>
      <c r="G28" s="31"/>
      <c r="H28" s="47"/>
      <c r="I28" s="47"/>
      <c r="J28" s="47"/>
      <c r="K28" s="47"/>
      <c r="L28" s="31"/>
      <c r="M28" s="31"/>
      <c r="N28" s="31"/>
      <c r="O28" s="31"/>
      <c r="P28" s="31"/>
      <c r="Q28" s="32"/>
      <c r="R28" s="18"/>
      <c r="S28" s="46"/>
      <c r="T28" s="46"/>
      <c r="U28" s="46"/>
      <c r="V28" s="46"/>
      <c r="W28" s="31"/>
      <c r="X28" s="31"/>
      <c r="Y28" s="31"/>
      <c r="Z28" s="47"/>
      <c r="AA28" s="47"/>
      <c r="AB28" s="47"/>
      <c r="AC28" s="47"/>
      <c r="AD28" s="31"/>
      <c r="AE28" s="31"/>
      <c r="AF28" s="31"/>
    </row>
    <row r="29" spans="1:32" ht="12.75" customHeight="1">
      <c r="A29" s="46"/>
      <c r="B29" s="46"/>
      <c r="C29" s="46"/>
      <c r="D29" s="46"/>
      <c r="E29" s="31"/>
      <c r="F29" s="31"/>
      <c r="G29" s="31"/>
      <c r="H29" s="47"/>
      <c r="I29" s="47"/>
      <c r="J29" s="47"/>
      <c r="K29" s="47"/>
      <c r="L29" s="31"/>
      <c r="M29" s="31"/>
      <c r="N29" s="31"/>
      <c r="O29" s="31"/>
      <c r="P29" s="31"/>
      <c r="Q29" s="32"/>
      <c r="R29" s="18"/>
      <c r="S29" s="46"/>
      <c r="T29" s="46"/>
      <c r="U29" s="46"/>
      <c r="V29" s="46"/>
      <c r="W29" s="31"/>
      <c r="X29" s="31"/>
      <c r="Y29" s="31"/>
      <c r="Z29" s="47"/>
      <c r="AA29" s="47"/>
      <c r="AB29" s="47"/>
      <c r="AC29" s="47"/>
      <c r="AD29" s="31"/>
      <c r="AE29" s="31"/>
      <c r="AF29" s="31"/>
    </row>
    <row r="30" spans="1:32" ht="12.75" customHeight="1">
      <c r="A30" s="18"/>
      <c r="B30" s="18"/>
      <c r="C30" s="18"/>
      <c r="D30" s="18"/>
      <c r="E30" s="18"/>
      <c r="F30" s="18"/>
      <c r="G30" s="18"/>
      <c r="H30" s="18"/>
      <c r="I30" s="18"/>
      <c r="J30" s="18"/>
      <c r="K30" s="18"/>
      <c r="L30" s="18"/>
      <c r="M30" s="18"/>
      <c r="N30" s="18"/>
      <c r="O30" s="18"/>
      <c r="P30" s="18"/>
      <c r="Q30" s="54"/>
      <c r="R30" s="18"/>
      <c r="S30" s="18"/>
      <c r="T30" s="18"/>
      <c r="U30" s="18"/>
      <c r="V30" s="18"/>
      <c r="W30" s="18"/>
      <c r="X30" s="18"/>
      <c r="Y30" s="18"/>
      <c r="Z30" s="18"/>
      <c r="AA30" s="18"/>
      <c r="AB30" s="18"/>
      <c r="AC30" s="18"/>
      <c r="AD30" s="18"/>
      <c r="AE30" s="18"/>
      <c r="AF30" s="18"/>
    </row>
    <row r="31" spans="1:32" ht="12.75" customHeight="1">
      <c r="A31" s="216" t="s">
        <v>32</v>
      </c>
      <c r="B31" s="122"/>
      <c r="C31" s="122"/>
      <c r="D31" s="217" t="str">
        <f>D2</f>
        <v>ONELYS誠family</v>
      </c>
      <c r="E31" s="122"/>
      <c r="F31" s="122"/>
      <c r="G31" s="122"/>
      <c r="H31" s="122"/>
      <c r="I31" s="122"/>
      <c r="J31" s="122"/>
      <c r="K31" s="122"/>
      <c r="L31" s="122"/>
      <c r="M31" s="122"/>
      <c r="N31" s="123"/>
      <c r="O31" s="19"/>
      <c r="P31" s="19"/>
      <c r="Q31" s="93"/>
      <c r="R31" s="18"/>
      <c r="S31" s="216" t="s">
        <v>32</v>
      </c>
      <c r="T31" s="122"/>
      <c r="U31" s="122"/>
      <c r="V31" s="217" t="str">
        <f>D2</f>
        <v>ONELYS誠family</v>
      </c>
      <c r="W31" s="122"/>
      <c r="X31" s="122"/>
      <c r="Y31" s="122"/>
      <c r="Z31" s="122"/>
      <c r="AA31" s="122"/>
      <c r="AB31" s="122"/>
      <c r="AC31" s="122"/>
      <c r="AD31" s="122"/>
      <c r="AE31" s="122"/>
      <c r="AF31" s="123"/>
    </row>
    <row r="32" spans="1:32" ht="12.75" customHeight="1">
      <c r="A32" s="218" t="s">
        <v>34</v>
      </c>
      <c r="B32" s="102"/>
      <c r="C32" s="102"/>
      <c r="D32" s="102"/>
      <c r="E32" s="102"/>
      <c r="F32" s="102"/>
      <c r="G32" s="102"/>
      <c r="H32" s="102"/>
      <c r="I32" s="102"/>
      <c r="J32" s="102"/>
      <c r="K32" s="102"/>
      <c r="L32" s="102"/>
      <c r="M32" s="102"/>
      <c r="N32" s="128"/>
      <c r="O32" s="19"/>
      <c r="P32" s="19"/>
      <c r="Q32" s="93"/>
      <c r="R32" s="18"/>
      <c r="S32" s="218" t="s">
        <v>34</v>
      </c>
      <c r="T32" s="102"/>
      <c r="U32" s="102"/>
      <c r="V32" s="102"/>
      <c r="W32" s="102"/>
      <c r="X32" s="102"/>
      <c r="Y32" s="102"/>
      <c r="Z32" s="102"/>
      <c r="AA32" s="102"/>
      <c r="AB32" s="102"/>
      <c r="AC32" s="102"/>
      <c r="AD32" s="102"/>
      <c r="AE32" s="102"/>
      <c r="AF32" s="128"/>
    </row>
    <row r="33" spans="1:32" ht="12.75" customHeight="1">
      <c r="A33" s="219" t="s">
        <v>35</v>
      </c>
      <c r="B33" s="102"/>
      <c r="C33" s="102"/>
      <c r="D33" s="102"/>
      <c r="E33" s="102"/>
      <c r="F33" s="102"/>
      <c r="G33" s="20"/>
      <c r="H33" s="21"/>
      <c r="I33" s="21"/>
      <c r="J33" s="22"/>
      <c r="K33" s="22"/>
      <c r="L33" s="22"/>
      <c r="M33" s="22"/>
      <c r="N33" s="23"/>
      <c r="O33" s="24"/>
      <c r="P33" s="24"/>
      <c r="Q33" s="25"/>
      <c r="R33" s="18"/>
      <c r="S33" s="219" t="s">
        <v>35</v>
      </c>
      <c r="T33" s="102"/>
      <c r="U33" s="102"/>
      <c r="V33" s="102"/>
      <c r="W33" s="102"/>
      <c r="X33" s="102"/>
      <c r="Y33" s="20"/>
      <c r="Z33" s="21"/>
      <c r="AA33" s="21"/>
      <c r="AB33" s="22"/>
      <c r="AC33" s="22"/>
      <c r="AD33" s="22"/>
      <c r="AE33" s="22"/>
      <c r="AF33" s="23"/>
    </row>
    <row r="34" spans="1:32" ht="12.75" customHeight="1">
      <c r="A34" s="219" t="s">
        <v>37</v>
      </c>
      <c r="B34" s="102"/>
      <c r="C34" s="102"/>
      <c r="D34" s="102"/>
      <c r="E34" s="24" t="s">
        <v>38</v>
      </c>
      <c r="F34" s="26">
        <v>1</v>
      </c>
      <c r="G34" s="22">
        <v>2</v>
      </c>
      <c r="H34" s="22">
        <v>3</v>
      </c>
      <c r="I34" s="23">
        <v>4</v>
      </c>
      <c r="J34" s="27" t="s">
        <v>39</v>
      </c>
      <c r="K34" s="26">
        <v>1</v>
      </c>
      <c r="L34" s="22">
        <v>2</v>
      </c>
      <c r="M34" s="22">
        <v>3</v>
      </c>
      <c r="N34" s="23">
        <v>4</v>
      </c>
      <c r="O34" s="24"/>
      <c r="P34" s="24"/>
      <c r="Q34" s="25"/>
      <c r="R34" s="18"/>
      <c r="S34" s="219" t="s">
        <v>37</v>
      </c>
      <c r="T34" s="102"/>
      <c r="U34" s="102"/>
      <c r="V34" s="102"/>
      <c r="W34" s="24" t="s">
        <v>38</v>
      </c>
      <c r="X34" s="26">
        <v>1</v>
      </c>
      <c r="Y34" s="22">
        <v>2</v>
      </c>
      <c r="Z34" s="22">
        <v>3</v>
      </c>
      <c r="AA34" s="23">
        <v>4</v>
      </c>
      <c r="AB34" s="27" t="s">
        <v>39</v>
      </c>
      <c r="AC34" s="26">
        <v>1</v>
      </c>
      <c r="AD34" s="22">
        <v>2</v>
      </c>
      <c r="AE34" s="22">
        <v>3</v>
      </c>
      <c r="AF34" s="23">
        <v>4</v>
      </c>
    </row>
    <row r="35" spans="1:32" ht="12.75" customHeight="1">
      <c r="A35" s="220" t="s">
        <v>41</v>
      </c>
      <c r="B35" s="137"/>
      <c r="C35" s="137"/>
      <c r="D35" s="137"/>
      <c r="E35" s="28" t="s">
        <v>42</v>
      </c>
      <c r="F35" s="26">
        <v>1</v>
      </c>
      <c r="G35" s="22">
        <v>2</v>
      </c>
      <c r="H35" s="22">
        <v>3</v>
      </c>
      <c r="I35" s="23">
        <v>4</v>
      </c>
      <c r="J35" s="29" t="s">
        <v>43</v>
      </c>
      <c r="K35" s="26">
        <v>1</v>
      </c>
      <c r="L35" s="22">
        <v>2</v>
      </c>
      <c r="M35" s="22">
        <v>3</v>
      </c>
      <c r="N35" s="23">
        <v>4</v>
      </c>
      <c r="O35" s="24"/>
      <c r="P35" s="24"/>
      <c r="Q35" s="25"/>
      <c r="R35" s="18"/>
      <c r="S35" s="220" t="s">
        <v>41</v>
      </c>
      <c r="T35" s="137"/>
      <c r="U35" s="137"/>
      <c r="V35" s="137"/>
      <c r="W35" s="28" t="s">
        <v>42</v>
      </c>
      <c r="X35" s="26">
        <v>1</v>
      </c>
      <c r="Y35" s="22">
        <v>2</v>
      </c>
      <c r="Z35" s="22">
        <v>3</v>
      </c>
      <c r="AA35" s="23">
        <v>4</v>
      </c>
      <c r="AB35" s="29" t="s">
        <v>43</v>
      </c>
      <c r="AC35" s="26">
        <v>1</v>
      </c>
      <c r="AD35" s="22">
        <v>2</v>
      </c>
      <c r="AE35" s="22">
        <v>3</v>
      </c>
      <c r="AF35" s="23">
        <v>4</v>
      </c>
    </row>
    <row r="36" spans="1:32" ht="12.75" customHeight="1">
      <c r="A36" s="221" t="s">
        <v>44</v>
      </c>
      <c r="B36" s="213"/>
      <c r="C36" s="213"/>
      <c r="D36" s="213"/>
      <c r="E36" s="213"/>
      <c r="F36" s="213"/>
      <c r="G36" s="215"/>
      <c r="H36" s="30" t="s">
        <v>45</v>
      </c>
      <c r="I36" s="30" t="s">
        <v>46</v>
      </c>
      <c r="J36" s="221" t="s">
        <v>47</v>
      </c>
      <c r="K36" s="213"/>
      <c r="L36" s="213"/>
      <c r="M36" s="213"/>
      <c r="N36" s="215"/>
      <c r="O36" s="31"/>
      <c r="P36" s="31"/>
      <c r="Q36" s="32"/>
      <c r="R36" s="18"/>
      <c r="S36" s="221" t="s">
        <v>44</v>
      </c>
      <c r="T36" s="213"/>
      <c r="U36" s="213"/>
      <c r="V36" s="213"/>
      <c r="W36" s="213"/>
      <c r="X36" s="213"/>
      <c r="Y36" s="215"/>
      <c r="Z36" s="30" t="s">
        <v>45</v>
      </c>
      <c r="AA36" s="30" t="s">
        <v>46</v>
      </c>
      <c r="AB36" s="221" t="s">
        <v>47</v>
      </c>
      <c r="AC36" s="213"/>
      <c r="AD36" s="213"/>
      <c r="AE36" s="213"/>
      <c r="AF36" s="215"/>
    </row>
    <row r="37" spans="1:32" ht="12.75" customHeight="1">
      <c r="A37" s="36">
        <v>1</v>
      </c>
      <c r="B37" s="209">
        <f t="shared" ref="B37:B51" si="3">B8</f>
        <v>0</v>
      </c>
      <c r="C37" s="210"/>
      <c r="D37" s="210"/>
      <c r="E37" s="210"/>
      <c r="F37" s="210"/>
      <c r="G37" s="211"/>
      <c r="H37" s="35">
        <f t="shared" ref="H37:H51" si="4">H8</f>
        <v>0</v>
      </c>
      <c r="I37" s="35"/>
      <c r="J37" s="36"/>
      <c r="K37" s="37"/>
      <c r="L37" s="37"/>
      <c r="M37" s="37"/>
      <c r="N37" s="38"/>
      <c r="O37" s="31"/>
      <c r="P37" s="31"/>
      <c r="Q37" s="32"/>
      <c r="R37" s="18"/>
      <c r="S37" s="36">
        <v>1</v>
      </c>
      <c r="T37" s="209">
        <f t="shared" ref="T37:T51" si="5">B8</f>
        <v>0</v>
      </c>
      <c r="U37" s="210"/>
      <c r="V37" s="210"/>
      <c r="W37" s="210"/>
      <c r="X37" s="210"/>
      <c r="Y37" s="211"/>
      <c r="Z37" s="35">
        <f t="shared" ref="Z37:Z51" si="6">H8</f>
        <v>0</v>
      </c>
      <c r="AA37" s="35"/>
      <c r="AB37" s="36"/>
      <c r="AC37" s="37"/>
      <c r="AD37" s="37"/>
      <c r="AE37" s="37"/>
      <c r="AF37" s="38"/>
    </row>
    <row r="38" spans="1:32" ht="12.75" customHeight="1">
      <c r="A38" s="36">
        <v>2</v>
      </c>
      <c r="B38" s="209">
        <f t="shared" si="3"/>
        <v>0</v>
      </c>
      <c r="C38" s="210"/>
      <c r="D38" s="210"/>
      <c r="E38" s="210"/>
      <c r="F38" s="210"/>
      <c r="G38" s="211"/>
      <c r="H38" s="35">
        <f t="shared" si="4"/>
        <v>0</v>
      </c>
      <c r="I38" s="35"/>
      <c r="J38" s="36"/>
      <c r="K38" s="37"/>
      <c r="L38" s="37"/>
      <c r="M38" s="37"/>
      <c r="N38" s="38"/>
      <c r="O38" s="31"/>
      <c r="P38" s="31"/>
      <c r="Q38" s="32"/>
      <c r="R38" s="18"/>
      <c r="S38" s="36">
        <v>2</v>
      </c>
      <c r="T38" s="209">
        <f t="shared" si="5"/>
        <v>0</v>
      </c>
      <c r="U38" s="210"/>
      <c r="V38" s="210"/>
      <c r="W38" s="210"/>
      <c r="X38" s="210"/>
      <c r="Y38" s="211"/>
      <c r="Z38" s="35">
        <f t="shared" si="6"/>
        <v>0</v>
      </c>
      <c r="AA38" s="35"/>
      <c r="AB38" s="36"/>
      <c r="AC38" s="37"/>
      <c r="AD38" s="37"/>
      <c r="AE38" s="37"/>
      <c r="AF38" s="38"/>
    </row>
    <row r="39" spans="1:32" ht="12.75" customHeight="1">
      <c r="A39" s="36">
        <v>3</v>
      </c>
      <c r="B39" s="209">
        <f t="shared" si="3"/>
        <v>0</v>
      </c>
      <c r="C39" s="210"/>
      <c r="D39" s="210"/>
      <c r="E39" s="210"/>
      <c r="F39" s="210"/>
      <c r="G39" s="211"/>
      <c r="H39" s="35">
        <f t="shared" si="4"/>
        <v>0</v>
      </c>
      <c r="I39" s="35"/>
      <c r="J39" s="36"/>
      <c r="K39" s="37"/>
      <c r="L39" s="37"/>
      <c r="M39" s="37"/>
      <c r="N39" s="38"/>
      <c r="O39" s="31"/>
      <c r="P39" s="31"/>
      <c r="Q39" s="32"/>
      <c r="R39" s="18"/>
      <c r="S39" s="36">
        <v>3</v>
      </c>
      <c r="T39" s="209">
        <f t="shared" si="5"/>
        <v>0</v>
      </c>
      <c r="U39" s="210"/>
      <c r="V39" s="210"/>
      <c r="W39" s="210"/>
      <c r="X39" s="210"/>
      <c r="Y39" s="211"/>
      <c r="Z39" s="35">
        <f t="shared" si="6"/>
        <v>0</v>
      </c>
      <c r="AA39" s="35"/>
      <c r="AB39" s="36"/>
      <c r="AC39" s="37"/>
      <c r="AD39" s="37"/>
      <c r="AE39" s="37"/>
      <c r="AF39" s="38"/>
    </row>
    <row r="40" spans="1:32" ht="12.75" customHeight="1">
      <c r="A40" s="36">
        <v>4</v>
      </c>
      <c r="B40" s="209">
        <f t="shared" si="3"/>
        <v>0</v>
      </c>
      <c r="C40" s="210"/>
      <c r="D40" s="210"/>
      <c r="E40" s="210"/>
      <c r="F40" s="210"/>
      <c r="G40" s="211"/>
      <c r="H40" s="35">
        <f t="shared" si="4"/>
        <v>0</v>
      </c>
      <c r="I40" s="35"/>
      <c r="J40" s="36"/>
      <c r="K40" s="37"/>
      <c r="L40" s="37"/>
      <c r="M40" s="37"/>
      <c r="N40" s="38"/>
      <c r="O40" s="31"/>
      <c r="P40" s="31"/>
      <c r="Q40" s="32"/>
      <c r="R40" s="18"/>
      <c r="S40" s="36">
        <v>4</v>
      </c>
      <c r="T40" s="209">
        <f t="shared" si="5"/>
        <v>0</v>
      </c>
      <c r="U40" s="210"/>
      <c r="V40" s="210"/>
      <c r="W40" s="210"/>
      <c r="X40" s="210"/>
      <c r="Y40" s="211"/>
      <c r="Z40" s="35">
        <f t="shared" si="6"/>
        <v>0</v>
      </c>
      <c r="AA40" s="35"/>
      <c r="AB40" s="36"/>
      <c r="AC40" s="37"/>
      <c r="AD40" s="37"/>
      <c r="AE40" s="37"/>
      <c r="AF40" s="38"/>
    </row>
    <row r="41" spans="1:32" ht="12.75" customHeight="1">
      <c r="A41" s="36">
        <v>5</v>
      </c>
      <c r="B41" s="209">
        <f t="shared" si="3"/>
        <v>0</v>
      </c>
      <c r="C41" s="210"/>
      <c r="D41" s="210"/>
      <c r="E41" s="210"/>
      <c r="F41" s="210"/>
      <c r="G41" s="211"/>
      <c r="H41" s="35">
        <f t="shared" si="4"/>
        <v>0</v>
      </c>
      <c r="I41" s="35"/>
      <c r="J41" s="36"/>
      <c r="K41" s="37"/>
      <c r="L41" s="37"/>
      <c r="M41" s="37"/>
      <c r="N41" s="38"/>
      <c r="O41" s="31"/>
      <c r="P41" s="31"/>
      <c r="Q41" s="32"/>
      <c r="R41" s="18"/>
      <c r="S41" s="36">
        <v>5</v>
      </c>
      <c r="T41" s="209">
        <f t="shared" si="5"/>
        <v>0</v>
      </c>
      <c r="U41" s="210"/>
      <c r="V41" s="210"/>
      <c r="W41" s="210"/>
      <c r="X41" s="210"/>
      <c r="Y41" s="211"/>
      <c r="Z41" s="35">
        <f t="shared" si="6"/>
        <v>0</v>
      </c>
      <c r="AA41" s="35"/>
      <c r="AB41" s="36"/>
      <c r="AC41" s="37"/>
      <c r="AD41" s="37"/>
      <c r="AE41" s="37"/>
      <c r="AF41" s="38"/>
    </row>
    <row r="42" spans="1:32" ht="12.75" customHeight="1">
      <c r="A42" s="36">
        <v>6</v>
      </c>
      <c r="B42" s="209">
        <f t="shared" si="3"/>
        <v>0</v>
      </c>
      <c r="C42" s="210"/>
      <c r="D42" s="210"/>
      <c r="E42" s="210"/>
      <c r="F42" s="210"/>
      <c r="G42" s="211"/>
      <c r="H42" s="35">
        <f t="shared" si="4"/>
        <v>0</v>
      </c>
      <c r="I42" s="35"/>
      <c r="J42" s="36"/>
      <c r="K42" s="37"/>
      <c r="L42" s="37"/>
      <c r="M42" s="37"/>
      <c r="N42" s="38"/>
      <c r="O42" s="31"/>
      <c r="P42" s="31"/>
      <c r="Q42" s="32"/>
      <c r="R42" s="18"/>
      <c r="S42" s="36">
        <v>6</v>
      </c>
      <c r="T42" s="209">
        <f t="shared" si="5"/>
        <v>0</v>
      </c>
      <c r="U42" s="210"/>
      <c r="V42" s="210"/>
      <c r="W42" s="210"/>
      <c r="X42" s="210"/>
      <c r="Y42" s="211"/>
      <c r="Z42" s="35">
        <f t="shared" si="6"/>
        <v>0</v>
      </c>
      <c r="AA42" s="35"/>
      <c r="AB42" s="36"/>
      <c r="AC42" s="37"/>
      <c r="AD42" s="37"/>
      <c r="AE42" s="37"/>
      <c r="AF42" s="38"/>
    </row>
    <row r="43" spans="1:32" ht="12.75" customHeight="1">
      <c r="A43" s="36">
        <v>7</v>
      </c>
      <c r="B43" s="209">
        <f t="shared" si="3"/>
        <v>0</v>
      </c>
      <c r="C43" s="210"/>
      <c r="D43" s="210"/>
      <c r="E43" s="210"/>
      <c r="F43" s="210"/>
      <c r="G43" s="211"/>
      <c r="H43" s="35">
        <f t="shared" si="4"/>
        <v>0</v>
      </c>
      <c r="I43" s="35"/>
      <c r="J43" s="36"/>
      <c r="K43" s="37"/>
      <c r="L43" s="37"/>
      <c r="M43" s="37"/>
      <c r="N43" s="38"/>
      <c r="O43" s="31"/>
      <c r="P43" s="31"/>
      <c r="Q43" s="32"/>
      <c r="R43" s="18"/>
      <c r="S43" s="36">
        <v>7</v>
      </c>
      <c r="T43" s="209">
        <f t="shared" si="5"/>
        <v>0</v>
      </c>
      <c r="U43" s="210"/>
      <c r="V43" s="210"/>
      <c r="W43" s="210"/>
      <c r="X43" s="210"/>
      <c r="Y43" s="211"/>
      <c r="Z43" s="35">
        <f t="shared" si="6"/>
        <v>0</v>
      </c>
      <c r="AA43" s="35"/>
      <c r="AB43" s="36"/>
      <c r="AC43" s="37"/>
      <c r="AD43" s="37"/>
      <c r="AE43" s="37"/>
      <c r="AF43" s="38"/>
    </row>
    <row r="44" spans="1:32" ht="12.75" customHeight="1">
      <c r="A44" s="36">
        <v>8</v>
      </c>
      <c r="B44" s="209">
        <f t="shared" si="3"/>
        <v>0</v>
      </c>
      <c r="C44" s="210"/>
      <c r="D44" s="210"/>
      <c r="E44" s="210"/>
      <c r="F44" s="210"/>
      <c r="G44" s="211"/>
      <c r="H44" s="35">
        <f t="shared" si="4"/>
        <v>0</v>
      </c>
      <c r="I44" s="35"/>
      <c r="J44" s="36"/>
      <c r="K44" s="37"/>
      <c r="L44" s="37"/>
      <c r="M44" s="37"/>
      <c r="N44" s="38"/>
      <c r="O44" s="31"/>
      <c r="P44" s="31"/>
      <c r="Q44" s="32"/>
      <c r="R44" s="18"/>
      <c r="S44" s="36">
        <v>8</v>
      </c>
      <c r="T44" s="209">
        <f t="shared" si="5"/>
        <v>0</v>
      </c>
      <c r="U44" s="210"/>
      <c r="V44" s="210"/>
      <c r="W44" s="210"/>
      <c r="X44" s="210"/>
      <c r="Y44" s="211"/>
      <c r="Z44" s="35">
        <f t="shared" si="6"/>
        <v>0</v>
      </c>
      <c r="AA44" s="35"/>
      <c r="AB44" s="36"/>
      <c r="AC44" s="37"/>
      <c r="AD44" s="37"/>
      <c r="AE44" s="37"/>
      <c r="AF44" s="38"/>
    </row>
    <row r="45" spans="1:32" ht="12.75" customHeight="1">
      <c r="A45" s="36">
        <v>9</v>
      </c>
      <c r="B45" s="209">
        <f t="shared" si="3"/>
        <v>0</v>
      </c>
      <c r="C45" s="210"/>
      <c r="D45" s="210"/>
      <c r="E45" s="210"/>
      <c r="F45" s="210"/>
      <c r="G45" s="211"/>
      <c r="H45" s="35">
        <f t="shared" si="4"/>
        <v>0</v>
      </c>
      <c r="I45" s="35"/>
      <c r="J45" s="36"/>
      <c r="K45" s="37"/>
      <c r="L45" s="37"/>
      <c r="M45" s="37"/>
      <c r="N45" s="38"/>
      <c r="O45" s="31"/>
      <c r="P45" s="31"/>
      <c r="Q45" s="32"/>
      <c r="R45" s="18"/>
      <c r="S45" s="36">
        <v>9</v>
      </c>
      <c r="T45" s="209">
        <f t="shared" si="5"/>
        <v>0</v>
      </c>
      <c r="U45" s="210"/>
      <c r="V45" s="210"/>
      <c r="W45" s="210"/>
      <c r="X45" s="210"/>
      <c r="Y45" s="211"/>
      <c r="Z45" s="35">
        <f t="shared" si="6"/>
        <v>0</v>
      </c>
      <c r="AA45" s="35"/>
      <c r="AB45" s="36"/>
      <c r="AC45" s="37"/>
      <c r="AD45" s="37"/>
      <c r="AE45" s="37"/>
      <c r="AF45" s="38"/>
    </row>
    <row r="46" spans="1:32" ht="12.75" customHeight="1">
      <c r="A46" s="36">
        <v>10</v>
      </c>
      <c r="B46" s="209">
        <f t="shared" si="3"/>
        <v>0</v>
      </c>
      <c r="C46" s="210"/>
      <c r="D46" s="210"/>
      <c r="E46" s="210"/>
      <c r="F46" s="210"/>
      <c r="G46" s="211"/>
      <c r="H46" s="35">
        <f t="shared" si="4"/>
        <v>0</v>
      </c>
      <c r="I46" s="35"/>
      <c r="J46" s="36"/>
      <c r="K46" s="37"/>
      <c r="L46" s="37"/>
      <c r="M46" s="37"/>
      <c r="N46" s="38"/>
      <c r="O46" s="31"/>
      <c r="P46" s="31"/>
      <c r="Q46" s="32"/>
      <c r="R46" s="18"/>
      <c r="S46" s="36">
        <v>10</v>
      </c>
      <c r="T46" s="209">
        <f t="shared" si="5"/>
        <v>0</v>
      </c>
      <c r="U46" s="210"/>
      <c r="V46" s="210"/>
      <c r="W46" s="210"/>
      <c r="X46" s="210"/>
      <c r="Y46" s="211"/>
      <c r="Z46" s="35">
        <f t="shared" si="6"/>
        <v>0</v>
      </c>
      <c r="AA46" s="35"/>
      <c r="AB46" s="36"/>
      <c r="AC46" s="37"/>
      <c r="AD46" s="37"/>
      <c r="AE46" s="37"/>
      <c r="AF46" s="38"/>
    </row>
    <row r="47" spans="1:32" ht="12.75" customHeight="1">
      <c r="A47" s="36">
        <v>11</v>
      </c>
      <c r="B47" s="209">
        <f t="shared" si="3"/>
        <v>0</v>
      </c>
      <c r="C47" s="210"/>
      <c r="D47" s="210"/>
      <c r="E47" s="210"/>
      <c r="F47" s="210"/>
      <c r="G47" s="211"/>
      <c r="H47" s="35">
        <f t="shared" si="4"/>
        <v>0</v>
      </c>
      <c r="I47" s="35"/>
      <c r="J47" s="36"/>
      <c r="K47" s="37"/>
      <c r="L47" s="37"/>
      <c r="M47" s="37"/>
      <c r="N47" s="38"/>
      <c r="O47" s="31"/>
      <c r="P47" s="31"/>
      <c r="Q47" s="32"/>
      <c r="R47" s="18"/>
      <c r="S47" s="36">
        <v>11</v>
      </c>
      <c r="T47" s="209">
        <f t="shared" si="5"/>
        <v>0</v>
      </c>
      <c r="U47" s="210"/>
      <c r="V47" s="210"/>
      <c r="W47" s="210"/>
      <c r="X47" s="210"/>
      <c r="Y47" s="211"/>
      <c r="Z47" s="35">
        <f t="shared" si="6"/>
        <v>0</v>
      </c>
      <c r="AA47" s="35"/>
      <c r="AB47" s="36"/>
      <c r="AC47" s="37"/>
      <c r="AD47" s="37"/>
      <c r="AE47" s="37"/>
      <c r="AF47" s="38"/>
    </row>
    <row r="48" spans="1:32" ht="12.75" customHeight="1">
      <c r="A48" s="36">
        <v>12</v>
      </c>
      <c r="B48" s="209">
        <f t="shared" si="3"/>
        <v>0</v>
      </c>
      <c r="C48" s="210"/>
      <c r="D48" s="210"/>
      <c r="E48" s="210"/>
      <c r="F48" s="210"/>
      <c r="G48" s="211"/>
      <c r="H48" s="35">
        <f t="shared" si="4"/>
        <v>0</v>
      </c>
      <c r="I48" s="35"/>
      <c r="J48" s="36"/>
      <c r="K48" s="37"/>
      <c r="L48" s="37"/>
      <c r="M48" s="37"/>
      <c r="N48" s="38"/>
      <c r="O48" s="31"/>
      <c r="P48" s="31"/>
      <c r="Q48" s="32"/>
      <c r="R48" s="18"/>
      <c r="S48" s="36">
        <v>12</v>
      </c>
      <c r="T48" s="209">
        <f t="shared" si="5"/>
        <v>0</v>
      </c>
      <c r="U48" s="210"/>
      <c r="V48" s="210"/>
      <c r="W48" s="210"/>
      <c r="X48" s="210"/>
      <c r="Y48" s="211"/>
      <c r="Z48" s="35">
        <f t="shared" si="6"/>
        <v>0</v>
      </c>
      <c r="AA48" s="35"/>
      <c r="AB48" s="36"/>
      <c r="AC48" s="37"/>
      <c r="AD48" s="37"/>
      <c r="AE48" s="37"/>
      <c r="AF48" s="38"/>
    </row>
    <row r="49" spans="1:32" ht="12.75" customHeight="1">
      <c r="A49" s="36">
        <v>13</v>
      </c>
      <c r="B49" s="209">
        <f t="shared" si="3"/>
        <v>0</v>
      </c>
      <c r="C49" s="210"/>
      <c r="D49" s="210"/>
      <c r="E49" s="210"/>
      <c r="F49" s="210"/>
      <c r="G49" s="211"/>
      <c r="H49" s="35">
        <f t="shared" si="4"/>
        <v>0</v>
      </c>
      <c r="I49" s="35"/>
      <c r="J49" s="36"/>
      <c r="K49" s="37"/>
      <c r="L49" s="37"/>
      <c r="M49" s="37"/>
      <c r="N49" s="38"/>
      <c r="O49" s="31"/>
      <c r="P49" s="31"/>
      <c r="Q49" s="32"/>
      <c r="R49" s="18"/>
      <c r="S49" s="36">
        <v>13</v>
      </c>
      <c r="T49" s="209">
        <f t="shared" si="5"/>
        <v>0</v>
      </c>
      <c r="U49" s="210"/>
      <c r="V49" s="210"/>
      <c r="W49" s="210"/>
      <c r="X49" s="210"/>
      <c r="Y49" s="211"/>
      <c r="Z49" s="35">
        <f t="shared" si="6"/>
        <v>0</v>
      </c>
      <c r="AA49" s="35"/>
      <c r="AB49" s="36"/>
      <c r="AC49" s="37"/>
      <c r="AD49" s="37"/>
      <c r="AE49" s="37"/>
      <c r="AF49" s="38"/>
    </row>
    <row r="50" spans="1:32" ht="12.75" customHeight="1">
      <c r="A50" s="36">
        <v>14</v>
      </c>
      <c r="B50" s="209">
        <f t="shared" si="3"/>
        <v>0</v>
      </c>
      <c r="C50" s="210"/>
      <c r="D50" s="210"/>
      <c r="E50" s="210"/>
      <c r="F50" s="210"/>
      <c r="G50" s="211"/>
      <c r="H50" s="35">
        <f t="shared" si="4"/>
        <v>0</v>
      </c>
      <c r="I50" s="35"/>
      <c r="J50" s="36"/>
      <c r="K50" s="37"/>
      <c r="L50" s="37"/>
      <c r="M50" s="37"/>
      <c r="N50" s="38"/>
      <c r="O50" s="31"/>
      <c r="P50" s="31"/>
      <c r="Q50" s="32"/>
      <c r="R50" s="18"/>
      <c r="S50" s="36">
        <v>14</v>
      </c>
      <c r="T50" s="209">
        <f t="shared" si="5"/>
        <v>0</v>
      </c>
      <c r="U50" s="210"/>
      <c r="V50" s="210"/>
      <c r="W50" s="210"/>
      <c r="X50" s="210"/>
      <c r="Y50" s="211"/>
      <c r="Z50" s="35">
        <f t="shared" si="6"/>
        <v>0</v>
      </c>
      <c r="AA50" s="35"/>
      <c r="AB50" s="36"/>
      <c r="AC50" s="37"/>
      <c r="AD50" s="37"/>
      <c r="AE50" s="37"/>
      <c r="AF50" s="38"/>
    </row>
    <row r="51" spans="1:32" ht="12.75" customHeight="1">
      <c r="A51" s="36">
        <v>15</v>
      </c>
      <c r="B51" s="209">
        <f t="shared" si="3"/>
        <v>0</v>
      </c>
      <c r="C51" s="210"/>
      <c r="D51" s="210"/>
      <c r="E51" s="210"/>
      <c r="F51" s="210"/>
      <c r="G51" s="211"/>
      <c r="H51" s="35">
        <f t="shared" si="4"/>
        <v>0</v>
      </c>
      <c r="I51" s="35"/>
      <c r="J51" s="36"/>
      <c r="K51" s="37"/>
      <c r="L51" s="37"/>
      <c r="M51" s="37"/>
      <c r="N51" s="38"/>
      <c r="O51" s="31"/>
      <c r="P51" s="31"/>
      <c r="Q51" s="32"/>
      <c r="R51" s="18"/>
      <c r="S51" s="36">
        <v>15</v>
      </c>
      <c r="T51" s="209">
        <f t="shared" si="5"/>
        <v>0</v>
      </c>
      <c r="U51" s="210"/>
      <c r="V51" s="210"/>
      <c r="W51" s="210"/>
      <c r="X51" s="210"/>
      <c r="Y51" s="211"/>
      <c r="Z51" s="35">
        <f t="shared" si="6"/>
        <v>0</v>
      </c>
      <c r="AA51" s="35"/>
      <c r="AB51" s="36"/>
      <c r="AC51" s="37"/>
      <c r="AD51" s="37"/>
      <c r="AE51" s="37"/>
      <c r="AF51" s="38"/>
    </row>
    <row r="52" spans="1:32" ht="12.75" customHeight="1">
      <c r="A52" s="212" t="s">
        <v>49</v>
      </c>
      <c r="B52" s="213"/>
      <c r="C52" s="213"/>
      <c r="D52" s="213"/>
      <c r="E52" s="214">
        <f t="shared" ref="E52:E53" si="7">E23</f>
        <v>0</v>
      </c>
      <c r="F52" s="213"/>
      <c r="G52" s="215"/>
      <c r="H52" s="203" t="s">
        <v>50</v>
      </c>
      <c r="I52" s="122"/>
      <c r="J52" s="122"/>
      <c r="K52" s="123"/>
      <c r="L52" s="40"/>
      <c r="M52" s="41"/>
      <c r="N52" s="42"/>
      <c r="O52" s="18"/>
      <c r="P52" s="18"/>
      <c r="Q52" s="18"/>
      <c r="R52" s="18"/>
      <c r="S52" s="212" t="s">
        <v>49</v>
      </c>
      <c r="T52" s="213"/>
      <c r="U52" s="213"/>
      <c r="V52" s="213"/>
      <c r="W52" s="214">
        <f t="shared" ref="W52:W53" si="8">W23</f>
        <v>0</v>
      </c>
      <c r="X52" s="213"/>
      <c r="Y52" s="215"/>
      <c r="Z52" s="203" t="s">
        <v>50</v>
      </c>
      <c r="AA52" s="122"/>
      <c r="AB52" s="122"/>
      <c r="AC52" s="123"/>
      <c r="AD52" s="40"/>
      <c r="AE52" s="41"/>
      <c r="AF52" s="42"/>
    </row>
    <row r="53" spans="1:32" ht="12.75" customHeight="1">
      <c r="A53" s="205" t="s">
        <v>51</v>
      </c>
      <c r="B53" s="206"/>
      <c r="C53" s="206"/>
      <c r="D53" s="206"/>
      <c r="E53" s="207">
        <f t="shared" si="7"/>
        <v>0</v>
      </c>
      <c r="F53" s="206"/>
      <c r="G53" s="208"/>
      <c r="H53" s="204"/>
      <c r="I53" s="137"/>
      <c r="J53" s="137"/>
      <c r="K53" s="190"/>
      <c r="L53" s="43"/>
      <c r="M53" s="44"/>
      <c r="N53" s="45"/>
      <c r="O53" s="18"/>
      <c r="P53" s="18"/>
      <c r="Q53" s="18"/>
      <c r="R53" s="18"/>
      <c r="S53" s="205" t="s">
        <v>51</v>
      </c>
      <c r="T53" s="206"/>
      <c r="U53" s="206"/>
      <c r="V53" s="206"/>
      <c r="W53" s="207">
        <f t="shared" si="8"/>
        <v>0</v>
      </c>
      <c r="X53" s="206"/>
      <c r="Y53" s="208"/>
      <c r="Z53" s="204"/>
      <c r="AA53" s="137"/>
      <c r="AB53" s="137"/>
      <c r="AC53" s="190"/>
      <c r="AD53" s="43"/>
      <c r="AE53" s="44"/>
      <c r="AF53" s="45"/>
    </row>
    <row r="54" spans="1:32" ht="12.75" customHeight="1">
      <c r="A54" s="46"/>
      <c r="B54" s="46"/>
      <c r="C54" s="46"/>
      <c r="D54" s="46"/>
      <c r="E54" s="31"/>
      <c r="F54" s="31"/>
      <c r="G54" s="31"/>
      <c r="H54" s="47"/>
      <c r="I54" s="47"/>
      <c r="J54" s="47"/>
      <c r="K54" s="47"/>
      <c r="L54" s="31"/>
      <c r="M54" s="31"/>
      <c r="N54" s="31"/>
      <c r="O54" s="18"/>
      <c r="P54" s="18"/>
      <c r="Q54" s="18"/>
      <c r="R54" s="18"/>
      <c r="S54" s="46"/>
      <c r="T54" s="46"/>
      <c r="U54" s="46"/>
      <c r="V54" s="46"/>
      <c r="W54" s="31"/>
      <c r="X54" s="31"/>
      <c r="Y54" s="31"/>
      <c r="Z54" s="47"/>
      <c r="AA54" s="47"/>
      <c r="AB54" s="47"/>
      <c r="AC54" s="47"/>
      <c r="AD54" s="31"/>
      <c r="AE54" s="31"/>
      <c r="AF54" s="31"/>
    </row>
    <row r="55" spans="1:32" ht="12" customHeight="1">
      <c r="A55" s="46"/>
      <c r="B55" s="48"/>
      <c r="C55" s="46"/>
      <c r="D55" s="46"/>
      <c r="E55" s="31"/>
      <c r="F55" s="31"/>
      <c r="G55" s="31"/>
      <c r="H55" s="47"/>
      <c r="I55" s="47"/>
      <c r="J55" s="47"/>
      <c r="K55" s="47"/>
      <c r="L55" s="31"/>
      <c r="M55" s="31"/>
      <c r="N55" s="31"/>
      <c r="O55" s="18"/>
      <c r="P55" s="18"/>
      <c r="Q55" s="18"/>
      <c r="R55" s="18"/>
      <c r="S55" s="46"/>
      <c r="T55" s="48"/>
      <c r="U55" s="46"/>
      <c r="V55" s="46"/>
      <c r="W55" s="31"/>
      <c r="X55" s="31"/>
      <c r="Y55" s="31"/>
      <c r="Z55" s="47"/>
      <c r="AA55" s="47"/>
      <c r="AB55" s="47"/>
      <c r="AC55" s="47"/>
      <c r="AD55" s="31"/>
      <c r="AE55" s="31"/>
      <c r="AF55" s="31"/>
    </row>
    <row r="56" spans="1:32" ht="12.7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row>
    <row r="57" spans="1:32" ht="12.75" hidden="1"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row>
    <row r="58" spans="1:32" ht="12.75" hidden="1" customHeight="1"/>
    <row r="59" spans="1:32" ht="12.75" hidden="1" customHeight="1"/>
    <row r="60" spans="1:32" ht="12.75" hidden="1" customHeight="1"/>
    <row r="61" spans="1:32" ht="15.75" customHeight="1"/>
    <row r="62" spans="1:32" ht="15.75" customHeight="1"/>
    <row r="63" spans="1:32" ht="15.75" customHeight="1"/>
    <row r="64" spans="1:3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2">
    <mergeCell ref="A2:C2"/>
    <mergeCell ref="D2:N3"/>
    <mergeCell ref="S2:U2"/>
    <mergeCell ref="V2:AF3"/>
    <mergeCell ref="A3:C3"/>
    <mergeCell ref="S3:U3"/>
    <mergeCell ref="S4:X4"/>
    <mergeCell ref="A4:F4"/>
    <mergeCell ref="A5:D5"/>
    <mergeCell ref="A6:D6"/>
    <mergeCell ref="A7:G7"/>
    <mergeCell ref="J7:N7"/>
    <mergeCell ref="B8:G8"/>
    <mergeCell ref="B9:G9"/>
    <mergeCell ref="S5:V5"/>
    <mergeCell ref="S6:V6"/>
    <mergeCell ref="S7:Y7"/>
    <mergeCell ref="AB7:AF7"/>
    <mergeCell ref="T8:Y8"/>
    <mergeCell ref="T9:Y9"/>
    <mergeCell ref="T10:Y10"/>
    <mergeCell ref="B10:G10"/>
    <mergeCell ref="B11:G11"/>
    <mergeCell ref="B12:G12"/>
    <mergeCell ref="B13:G13"/>
    <mergeCell ref="B14:G14"/>
    <mergeCell ref="B15:G15"/>
    <mergeCell ref="B16:G16"/>
    <mergeCell ref="T11:Y11"/>
    <mergeCell ref="T12:Y12"/>
    <mergeCell ref="T13:Y13"/>
    <mergeCell ref="T14:Y14"/>
    <mergeCell ref="T15:Y15"/>
    <mergeCell ref="T16:Y16"/>
    <mergeCell ref="B41:G41"/>
    <mergeCell ref="B42:G42"/>
    <mergeCell ref="B43:G43"/>
    <mergeCell ref="B44:G44"/>
    <mergeCell ref="B45:G45"/>
    <mergeCell ref="T17:Y17"/>
    <mergeCell ref="E23:G23"/>
    <mergeCell ref="H23:K24"/>
    <mergeCell ref="E24:G24"/>
    <mergeCell ref="B17:G17"/>
    <mergeCell ref="B18:G18"/>
    <mergeCell ref="B19:G19"/>
    <mergeCell ref="B20:G20"/>
    <mergeCell ref="B21:G21"/>
    <mergeCell ref="B22:G22"/>
    <mergeCell ref="A23:D23"/>
    <mergeCell ref="S23:V23"/>
    <mergeCell ref="S24:V24"/>
    <mergeCell ref="T18:Y18"/>
    <mergeCell ref="T19:Y19"/>
    <mergeCell ref="T20:Y20"/>
    <mergeCell ref="T21:Y21"/>
    <mergeCell ref="T22:Y22"/>
    <mergeCell ref="W23:Y23"/>
    <mergeCell ref="A36:G36"/>
    <mergeCell ref="J36:N36"/>
    <mergeCell ref="S36:Y36"/>
    <mergeCell ref="AB36:AF36"/>
    <mergeCell ref="T37:Y37"/>
    <mergeCell ref="S32:U32"/>
    <mergeCell ref="S33:X33"/>
    <mergeCell ref="S31:U31"/>
    <mergeCell ref="S34:V34"/>
    <mergeCell ref="B37:G37"/>
    <mergeCell ref="A24:D24"/>
    <mergeCell ref="A31:C31"/>
    <mergeCell ref="D31:N32"/>
    <mergeCell ref="V31:AF32"/>
    <mergeCell ref="A32:C32"/>
    <mergeCell ref="A33:F33"/>
    <mergeCell ref="A34:D34"/>
    <mergeCell ref="A35:D35"/>
    <mergeCell ref="S35:V35"/>
    <mergeCell ref="Z23:AC24"/>
    <mergeCell ref="W24:Y24"/>
    <mergeCell ref="T43:Y43"/>
    <mergeCell ref="T42:Y42"/>
    <mergeCell ref="T41:Y41"/>
    <mergeCell ref="T40:Y40"/>
    <mergeCell ref="T39:Y39"/>
    <mergeCell ref="T38:Y38"/>
    <mergeCell ref="B51:G51"/>
    <mergeCell ref="A52:D52"/>
    <mergeCell ref="E52:G52"/>
    <mergeCell ref="H52:K53"/>
    <mergeCell ref="A53:D53"/>
    <mergeCell ref="E53:G53"/>
    <mergeCell ref="S52:V52"/>
    <mergeCell ref="W52:Y52"/>
    <mergeCell ref="T45:Y45"/>
    <mergeCell ref="B46:G46"/>
    <mergeCell ref="B47:G47"/>
    <mergeCell ref="B48:G48"/>
    <mergeCell ref="B49:G49"/>
    <mergeCell ref="B50:G50"/>
    <mergeCell ref="T44:Y44"/>
    <mergeCell ref="B38:G38"/>
    <mergeCell ref="B39:G39"/>
    <mergeCell ref="B40:G40"/>
    <mergeCell ref="Z52:AC53"/>
    <mergeCell ref="S53:V53"/>
    <mergeCell ref="W53:Y53"/>
    <mergeCell ref="T49:Y49"/>
    <mergeCell ref="T50:Y50"/>
    <mergeCell ref="T51:Y51"/>
    <mergeCell ref="T48:Y48"/>
    <mergeCell ref="T47:Y47"/>
    <mergeCell ref="T46:Y46"/>
  </mergeCells>
  <phoneticPr fontId="29"/>
  <conditionalFormatting sqref="D2 B8:E18 H8:H18">
    <cfRule type="cellIs" dxfId="0" priority="1" operator="equal">
      <formula>""</formula>
    </cfRule>
  </conditionalFormatting>
  <pageMargins left="0.7" right="0.7" top="0.75" bottom="0.7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1000"/>
  <sheetViews>
    <sheetView showGridLines="0" workbookViewId="0">
      <selection activeCell="B29" sqref="B29:T29"/>
    </sheetView>
  </sheetViews>
  <sheetFormatPr baseColWidth="10" defaultColWidth="12.6640625" defaultRowHeight="15" customHeight="1"/>
  <cols>
    <col min="1" max="1" width="2.6640625" customWidth="1"/>
    <col min="2" max="2" width="3.1640625" customWidth="1"/>
    <col min="3" max="42" width="2.6640625" customWidth="1"/>
    <col min="43" max="43" width="7" customWidth="1"/>
    <col min="44" max="44" width="11" customWidth="1"/>
  </cols>
  <sheetData>
    <row r="1" spans="1:43" ht="12.75" customHeight="1">
      <c r="A1" s="269" t="s">
        <v>52</v>
      </c>
      <c r="B1" s="102"/>
      <c r="C1" s="102"/>
      <c r="D1" s="102"/>
      <c r="E1" s="102"/>
      <c r="F1" s="102"/>
      <c r="G1" s="102"/>
      <c r="H1" s="102"/>
      <c r="I1" s="55"/>
      <c r="J1" s="55"/>
      <c r="K1" s="55"/>
      <c r="L1" s="55"/>
      <c r="M1" s="55"/>
      <c r="N1" s="55"/>
      <c r="O1" s="55"/>
      <c r="P1" s="55"/>
      <c r="Q1" s="55"/>
      <c r="R1" s="56"/>
      <c r="S1" s="56"/>
      <c r="T1" s="56"/>
      <c r="U1" s="56"/>
      <c r="V1" s="57" t="s">
        <v>53</v>
      </c>
      <c r="W1" s="57"/>
      <c r="X1" s="57"/>
      <c r="Y1" s="57" t="s">
        <v>54</v>
      </c>
      <c r="Z1" s="58"/>
      <c r="AA1" s="58"/>
      <c r="AB1" s="58"/>
      <c r="AC1" s="58"/>
      <c r="AD1" s="58"/>
      <c r="AE1" s="59"/>
      <c r="AF1" s="56"/>
      <c r="AG1" s="56"/>
      <c r="AH1" s="56"/>
      <c r="AI1" s="56"/>
      <c r="AJ1" s="56"/>
      <c r="AK1" s="56"/>
      <c r="AL1" s="56"/>
      <c r="AM1" s="56"/>
      <c r="AN1" s="56"/>
      <c r="AO1" s="56"/>
      <c r="AP1" s="56"/>
      <c r="AQ1" s="56"/>
    </row>
    <row r="2" spans="1:43" ht="12.75" customHeight="1">
      <c r="A2" s="102"/>
      <c r="B2" s="102"/>
      <c r="C2" s="102"/>
      <c r="D2" s="102"/>
      <c r="E2" s="102"/>
      <c r="F2" s="102"/>
      <c r="G2" s="102"/>
      <c r="H2" s="102"/>
      <c r="I2" s="58"/>
      <c r="J2" s="58"/>
      <c r="K2" s="58"/>
      <c r="L2" s="58"/>
      <c r="M2" s="58"/>
      <c r="N2" s="58"/>
      <c r="O2" s="58"/>
      <c r="P2" s="58"/>
      <c r="Q2" s="58"/>
      <c r="R2" s="56"/>
      <c r="S2" s="56"/>
      <c r="T2" s="56"/>
      <c r="U2" s="56"/>
      <c r="V2" s="57" t="s">
        <v>55</v>
      </c>
      <c r="W2" s="57"/>
      <c r="X2" s="57"/>
      <c r="Y2" s="57" t="s">
        <v>54</v>
      </c>
      <c r="Z2" s="58"/>
      <c r="AA2" s="58"/>
      <c r="AB2" s="58"/>
      <c r="AC2" s="58"/>
      <c r="AD2" s="58"/>
      <c r="AE2" s="59"/>
      <c r="AF2" s="56"/>
      <c r="AG2" s="56"/>
      <c r="AH2" s="56"/>
      <c r="AI2" s="56"/>
      <c r="AJ2" s="56"/>
      <c r="AK2" s="56"/>
      <c r="AL2" s="56"/>
      <c r="AM2" s="56"/>
      <c r="AN2" s="56"/>
      <c r="AO2" s="56"/>
      <c r="AP2" s="56"/>
      <c r="AQ2" s="56"/>
    </row>
    <row r="3" spans="1:43" ht="12.75" customHeight="1">
      <c r="A3" s="270" t="s">
        <v>56</v>
      </c>
      <c r="B3" s="102"/>
      <c r="C3" s="102"/>
      <c r="D3" s="259" t="str">
        <f>IF(参加申込書!E8="","",IF(AL6=TRUE, 参加申込書!E8,""))</f>
        <v/>
      </c>
      <c r="E3" s="102"/>
      <c r="F3" s="102"/>
      <c r="G3" s="102"/>
      <c r="H3" s="102"/>
      <c r="I3" s="102"/>
      <c r="J3" s="102"/>
      <c r="K3" s="102"/>
      <c r="L3" s="102"/>
      <c r="M3" s="102"/>
      <c r="N3" s="102"/>
      <c r="O3" s="102"/>
      <c r="P3" s="270" t="s">
        <v>57</v>
      </c>
      <c r="Q3" s="102"/>
      <c r="R3" s="102"/>
      <c r="S3" s="259" t="str">
        <f>IF(参加申込書!E8="","",IF(AL7=TRUE, 参加申込書!E8,""))</f>
        <v/>
      </c>
      <c r="T3" s="102"/>
      <c r="U3" s="102"/>
      <c r="V3" s="102"/>
      <c r="W3" s="102"/>
      <c r="X3" s="102"/>
      <c r="Y3" s="102"/>
      <c r="Z3" s="102"/>
      <c r="AA3" s="102"/>
      <c r="AB3" s="102"/>
      <c r="AC3" s="102"/>
      <c r="AD3" s="102"/>
      <c r="AE3" s="102"/>
      <c r="AF3" s="56"/>
      <c r="AG3" s="56"/>
      <c r="AH3" s="60"/>
      <c r="AI3" s="56"/>
      <c r="AJ3" s="56"/>
      <c r="AK3" s="56"/>
      <c r="AL3" s="56"/>
      <c r="AM3" s="56"/>
      <c r="AN3" s="56"/>
      <c r="AO3" s="56"/>
      <c r="AP3" s="56"/>
      <c r="AQ3" s="56"/>
    </row>
    <row r="4" spans="1:43" ht="12.75" customHeight="1">
      <c r="A4" s="271" t="s">
        <v>58</v>
      </c>
      <c r="B4" s="102"/>
      <c r="C4" s="102"/>
      <c r="D4" s="102"/>
      <c r="E4" s="102"/>
      <c r="F4" s="102"/>
      <c r="G4" s="102"/>
      <c r="H4" s="102"/>
      <c r="I4" s="102"/>
      <c r="J4" s="102"/>
      <c r="K4" s="102"/>
      <c r="L4" s="102"/>
      <c r="M4" s="102"/>
      <c r="N4" s="102"/>
      <c r="O4" s="102"/>
      <c r="P4" s="271" t="s">
        <v>59</v>
      </c>
      <c r="Q4" s="102"/>
      <c r="R4" s="102"/>
      <c r="S4" s="102"/>
      <c r="T4" s="102"/>
      <c r="U4" s="102"/>
      <c r="V4" s="102"/>
      <c r="W4" s="102"/>
      <c r="X4" s="102"/>
      <c r="Y4" s="102"/>
      <c r="Z4" s="102"/>
      <c r="AA4" s="102"/>
      <c r="AB4" s="102"/>
      <c r="AC4" s="102"/>
      <c r="AD4" s="102"/>
      <c r="AE4" s="102"/>
      <c r="AF4" s="56"/>
      <c r="AG4" s="56"/>
      <c r="AI4" s="56"/>
      <c r="AL4" s="56"/>
      <c r="AM4" s="56"/>
      <c r="AN4" s="56"/>
      <c r="AO4" s="56"/>
      <c r="AP4" s="56"/>
      <c r="AQ4" s="56"/>
    </row>
    <row r="5" spans="1:43" ht="12.75" customHeight="1">
      <c r="A5" s="275" t="s">
        <v>60</v>
      </c>
      <c r="B5" s="122"/>
      <c r="C5" s="245"/>
      <c r="D5" s="276" t="s">
        <v>61</v>
      </c>
      <c r="E5" s="122"/>
      <c r="F5" s="122"/>
      <c r="G5" s="122"/>
      <c r="H5" s="122"/>
      <c r="I5" s="122"/>
      <c r="J5" s="122"/>
      <c r="K5" s="122"/>
      <c r="L5" s="122"/>
      <c r="M5" s="122"/>
      <c r="N5" s="122"/>
      <c r="O5" s="122"/>
      <c r="P5" s="122"/>
      <c r="Q5" s="245"/>
      <c r="R5" s="279" t="s">
        <v>62</v>
      </c>
      <c r="S5" s="122"/>
      <c r="T5" s="245"/>
      <c r="U5" s="276" t="s">
        <v>63</v>
      </c>
      <c r="V5" s="122"/>
      <c r="W5" s="122"/>
      <c r="X5" s="122"/>
      <c r="Y5" s="122"/>
      <c r="Z5" s="122"/>
      <c r="AA5" s="122"/>
      <c r="AB5" s="122"/>
      <c r="AC5" s="122"/>
      <c r="AD5" s="122"/>
      <c r="AE5" s="123"/>
      <c r="AF5" s="56"/>
      <c r="AG5" s="56"/>
      <c r="AH5" s="56"/>
      <c r="AI5" s="56"/>
      <c r="AK5" s="61"/>
      <c r="AM5" s="56"/>
      <c r="AN5" s="56"/>
      <c r="AO5" s="56"/>
      <c r="AP5" s="56"/>
      <c r="AQ5" s="56"/>
    </row>
    <row r="6" spans="1:43" ht="12.75" customHeight="1">
      <c r="A6" s="280" t="s">
        <v>64</v>
      </c>
      <c r="B6" s="226"/>
      <c r="C6" s="278"/>
      <c r="D6" s="277"/>
      <c r="E6" s="226"/>
      <c r="F6" s="226"/>
      <c r="G6" s="226"/>
      <c r="H6" s="226"/>
      <c r="I6" s="226"/>
      <c r="J6" s="226"/>
      <c r="K6" s="226"/>
      <c r="L6" s="226"/>
      <c r="M6" s="226"/>
      <c r="N6" s="226"/>
      <c r="O6" s="226"/>
      <c r="P6" s="226"/>
      <c r="Q6" s="278"/>
      <c r="R6" s="281" t="s">
        <v>65</v>
      </c>
      <c r="S6" s="226"/>
      <c r="T6" s="278"/>
      <c r="U6" s="277"/>
      <c r="V6" s="226"/>
      <c r="W6" s="226"/>
      <c r="X6" s="226"/>
      <c r="Y6" s="226"/>
      <c r="Z6" s="226"/>
      <c r="AA6" s="226"/>
      <c r="AB6" s="226"/>
      <c r="AC6" s="226"/>
      <c r="AD6" s="226"/>
      <c r="AE6" s="227"/>
      <c r="AF6" s="56"/>
      <c r="AG6" s="56"/>
      <c r="AH6" s="56"/>
      <c r="AI6" s="56"/>
      <c r="AK6" s="56"/>
      <c r="AL6" s="56"/>
      <c r="AM6" s="56"/>
      <c r="AN6" s="56"/>
      <c r="AO6" s="56"/>
      <c r="AP6" s="62">
        <v>1</v>
      </c>
      <c r="AQ6" s="56"/>
    </row>
    <row r="7" spans="1:43" ht="12.75" customHeight="1">
      <c r="A7" s="282" t="s">
        <v>66</v>
      </c>
      <c r="B7" s="229"/>
      <c r="C7" s="274"/>
      <c r="D7" s="272"/>
      <c r="E7" s="229"/>
      <c r="F7" s="229"/>
      <c r="G7" s="229"/>
      <c r="H7" s="229"/>
      <c r="I7" s="229"/>
      <c r="J7" s="229"/>
      <c r="K7" s="274"/>
      <c r="L7" s="272" t="s">
        <v>67</v>
      </c>
      <c r="M7" s="229"/>
      <c r="N7" s="274"/>
      <c r="O7" s="272"/>
      <c r="P7" s="229"/>
      <c r="Q7" s="229"/>
      <c r="R7" s="63" t="s">
        <v>10</v>
      </c>
      <c r="S7" s="273"/>
      <c r="T7" s="229"/>
      <c r="U7" s="229"/>
      <c r="V7" s="63" t="s">
        <v>11</v>
      </c>
      <c r="W7" s="273"/>
      <c r="X7" s="229"/>
      <c r="Y7" s="229"/>
      <c r="Z7" s="64" t="s">
        <v>12</v>
      </c>
      <c r="AA7" s="272" t="s">
        <v>68</v>
      </c>
      <c r="AB7" s="274"/>
      <c r="AC7" s="264"/>
      <c r="AD7" s="229"/>
      <c r="AE7" s="230"/>
      <c r="AF7" s="56"/>
      <c r="AG7" s="56"/>
      <c r="AH7" s="56"/>
      <c r="AI7" s="56"/>
      <c r="AL7" s="56"/>
      <c r="AM7" s="56"/>
      <c r="AN7" s="56"/>
      <c r="AO7" s="56"/>
      <c r="AP7" s="56"/>
      <c r="AQ7" s="56"/>
    </row>
    <row r="8" spans="1:43" ht="12.75" customHeight="1">
      <c r="A8" s="204"/>
      <c r="B8" s="137"/>
      <c r="C8" s="248"/>
      <c r="D8" s="265"/>
      <c r="E8" s="137"/>
      <c r="F8" s="137"/>
      <c r="G8" s="137"/>
      <c r="H8" s="137"/>
      <c r="I8" s="137"/>
      <c r="J8" s="137"/>
      <c r="K8" s="248"/>
      <c r="L8" s="266" t="s">
        <v>69</v>
      </c>
      <c r="M8" s="137"/>
      <c r="N8" s="248"/>
      <c r="O8" s="65"/>
      <c r="P8" s="66"/>
      <c r="Q8" s="66"/>
      <c r="R8" s="67" t="s">
        <v>70</v>
      </c>
      <c r="S8" s="28"/>
      <c r="T8" s="28"/>
      <c r="U8" s="28"/>
      <c r="V8" s="67" t="s">
        <v>71</v>
      </c>
      <c r="W8" s="28"/>
      <c r="X8" s="28"/>
      <c r="Y8" s="28"/>
      <c r="Z8" s="68" t="s">
        <v>72</v>
      </c>
      <c r="AA8" s="266" t="s">
        <v>73</v>
      </c>
      <c r="AB8" s="248"/>
      <c r="AC8" s="265"/>
      <c r="AD8" s="137"/>
      <c r="AE8" s="190"/>
      <c r="AF8" s="56"/>
      <c r="AG8" s="56"/>
      <c r="AH8" s="56"/>
      <c r="AI8" s="56"/>
      <c r="AJ8" s="56"/>
      <c r="AK8" s="56"/>
      <c r="AL8" s="56"/>
      <c r="AM8" s="56"/>
      <c r="AN8" s="56"/>
      <c r="AO8" s="56"/>
      <c r="AP8" s="56"/>
      <c r="AQ8" s="56"/>
    </row>
    <row r="9" spans="1:43" ht="12.75" customHeight="1">
      <c r="A9" s="216" t="s">
        <v>74</v>
      </c>
      <c r="B9" s="122"/>
      <c r="C9" s="122"/>
      <c r="D9" s="259" t="str">
        <f>IF(第２次選手登録!E5="","",IF(AK11=1, 第２次選手登録!E5,""))</f>
        <v/>
      </c>
      <c r="E9" s="102"/>
      <c r="F9" s="102"/>
      <c r="G9" s="102"/>
      <c r="H9" s="102"/>
      <c r="I9" s="102"/>
      <c r="J9" s="102"/>
      <c r="K9" s="102"/>
      <c r="L9" s="102"/>
      <c r="M9" s="102"/>
      <c r="N9" s="102"/>
      <c r="AF9" s="56"/>
      <c r="AG9" s="56"/>
      <c r="AH9" s="56"/>
      <c r="AI9" s="56"/>
      <c r="AJ9" s="56"/>
      <c r="AK9" s="56"/>
      <c r="AL9" s="56"/>
      <c r="AM9" s="56"/>
      <c r="AN9" s="56"/>
      <c r="AO9" s="56"/>
      <c r="AP9" s="56"/>
      <c r="AQ9" s="56"/>
    </row>
    <row r="10" spans="1:43" ht="12.75" customHeight="1">
      <c r="A10" s="218" t="s">
        <v>58</v>
      </c>
      <c r="B10" s="102"/>
      <c r="C10" s="102"/>
      <c r="D10" s="102"/>
      <c r="E10" s="102"/>
      <c r="F10" s="102"/>
      <c r="G10" s="102"/>
      <c r="H10" s="102"/>
      <c r="I10" s="102"/>
      <c r="J10" s="102"/>
      <c r="K10" s="102"/>
      <c r="L10" s="102"/>
      <c r="M10" s="102"/>
      <c r="N10" s="102"/>
      <c r="AF10" s="56"/>
      <c r="AG10" s="56"/>
      <c r="AH10" s="56"/>
      <c r="AI10" s="56"/>
      <c r="AJ10" s="56"/>
      <c r="AK10" s="56"/>
      <c r="AL10" s="56"/>
      <c r="AM10" s="56"/>
      <c r="AN10" s="56"/>
      <c r="AO10" s="56"/>
      <c r="AP10" s="56"/>
      <c r="AQ10" s="56"/>
    </row>
    <row r="11" spans="1:43" ht="12.75" customHeight="1">
      <c r="A11" s="219" t="s">
        <v>35</v>
      </c>
      <c r="B11" s="102"/>
      <c r="C11" s="102"/>
      <c r="D11" s="102"/>
      <c r="E11" s="102"/>
      <c r="F11" s="102"/>
      <c r="G11" s="20"/>
      <c r="H11" s="21"/>
      <c r="I11" s="21"/>
      <c r="J11" s="22"/>
      <c r="K11" s="22"/>
      <c r="L11" s="22"/>
      <c r="M11" s="22"/>
      <c r="N11" s="23"/>
      <c r="O11" s="56"/>
      <c r="P11" s="267" t="s">
        <v>75</v>
      </c>
      <c r="Q11" s="213"/>
      <c r="R11" s="213"/>
      <c r="S11" s="213"/>
      <c r="T11" s="213"/>
      <c r="U11" s="213"/>
      <c r="V11" s="213"/>
      <c r="W11" s="213"/>
      <c r="X11" s="213"/>
      <c r="Y11" s="213"/>
      <c r="Z11" s="213"/>
      <c r="AA11" s="213"/>
      <c r="AB11" s="213"/>
      <c r="AC11" s="213"/>
      <c r="AD11" s="213"/>
      <c r="AE11" s="215"/>
      <c r="AF11" s="56"/>
      <c r="AG11" s="56"/>
      <c r="AH11" s="56"/>
      <c r="AI11" s="56"/>
      <c r="AJ11" s="56"/>
      <c r="AK11" s="61">
        <v>1</v>
      </c>
      <c r="AL11" s="56"/>
      <c r="AM11" s="56"/>
      <c r="AN11" s="56"/>
      <c r="AO11" s="56"/>
      <c r="AP11" s="56"/>
      <c r="AQ11" s="56"/>
    </row>
    <row r="12" spans="1:43" ht="12.75" customHeight="1">
      <c r="A12" s="219" t="s">
        <v>37</v>
      </c>
      <c r="B12" s="102"/>
      <c r="C12" s="102"/>
      <c r="D12" s="102"/>
      <c r="E12" s="24" t="s">
        <v>38</v>
      </c>
      <c r="F12" s="26">
        <v>1</v>
      </c>
      <c r="G12" s="22">
        <v>2</v>
      </c>
      <c r="H12" s="22">
        <v>3</v>
      </c>
      <c r="I12" s="23">
        <v>4</v>
      </c>
      <c r="J12" s="27" t="s">
        <v>39</v>
      </c>
      <c r="K12" s="26">
        <v>1</v>
      </c>
      <c r="L12" s="22">
        <v>2</v>
      </c>
      <c r="M12" s="22">
        <v>3</v>
      </c>
      <c r="N12" s="23">
        <v>4</v>
      </c>
      <c r="O12" s="56"/>
      <c r="P12" s="268" t="s">
        <v>76</v>
      </c>
      <c r="Q12" s="241"/>
      <c r="R12" s="262" t="s">
        <v>77</v>
      </c>
      <c r="S12" s="263"/>
      <c r="T12" s="261" t="s">
        <v>76</v>
      </c>
      <c r="U12" s="241"/>
      <c r="V12" s="262" t="s">
        <v>77</v>
      </c>
      <c r="W12" s="263"/>
      <c r="X12" s="261" t="s">
        <v>76</v>
      </c>
      <c r="Y12" s="241"/>
      <c r="Z12" s="262" t="s">
        <v>77</v>
      </c>
      <c r="AA12" s="263"/>
      <c r="AB12" s="261" t="s">
        <v>76</v>
      </c>
      <c r="AC12" s="241"/>
      <c r="AD12" s="262" t="s">
        <v>77</v>
      </c>
      <c r="AE12" s="126"/>
      <c r="AF12" s="56"/>
      <c r="AG12" s="56"/>
      <c r="AH12" s="56"/>
      <c r="AI12" s="56"/>
      <c r="AJ12" s="56"/>
      <c r="AK12" s="56"/>
      <c r="AL12" s="56"/>
      <c r="AM12" s="56"/>
      <c r="AN12" s="56"/>
      <c r="AO12" s="56"/>
      <c r="AP12" s="56"/>
      <c r="AQ12" s="56"/>
    </row>
    <row r="13" spans="1:43" ht="12.75" customHeight="1">
      <c r="A13" s="220" t="s">
        <v>41</v>
      </c>
      <c r="B13" s="137"/>
      <c r="C13" s="137"/>
      <c r="D13" s="137"/>
      <c r="E13" s="28" t="s">
        <v>42</v>
      </c>
      <c r="F13" s="26">
        <v>1</v>
      </c>
      <c r="G13" s="22">
        <v>2</v>
      </c>
      <c r="H13" s="22">
        <v>3</v>
      </c>
      <c r="I13" s="23">
        <v>4</v>
      </c>
      <c r="J13" s="29" t="s">
        <v>43</v>
      </c>
      <c r="K13" s="26">
        <v>1</v>
      </c>
      <c r="L13" s="22">
        <v>2</v>
      </c>
      <c r="M13" s="22">
        <v>3</v>
      </c>
      <c r="N13" s="23">
        <v>4</v>
      </c>
      <c r="O13" s="56"/>
      <c r="P13" s="69"/>
      <c r="Q13" s="94">
        <v>1</v>
      </c>
      <c r="R13" s="70">
        <v>1</v>
      </c>
      <c r="S13" s="71"/>
      <c r="T13" s="72"/>
      <c r="U13" s="94">
        <v>41</v>
      </c>
      <c r="V13" s="70">
        <v>41</v>
      </c>
      <c r="W13" s="71"/>
      <c r="X13" s="72"/>
      <c r="Y13" s="94">
        <v>81</v>
      </c>
      <c r="Z13" s="70">
        <v>81</v>
      </c>
      <c r="AA13" s="71"/>
      <c r="AB13" s="72"/>
      <c r="AC13" s="94">
        <v>121</v>
      </c>
      <c r="AD13" s="70">
        <v>121</v>
      </c>
      <c r="AE13" s="73"/>
      <c r="AF13" s="56"/>
      <c r="AG13" s="56"/>
      <c r="AH13" s="56"/>
      <c r="AI13" s="56"/>
      <c r="AJ13" s="56"/>
      <c r="AK13" s="56"/>
      <c r="AL13" s="56"/>
      <c r="AM13" s="56"/>
      <c r="AN13" s="56"/>
      <c r="AO13" s="56"/>
      <c r="AP13" s="56"/>
      <c r="AQ13" s="56"/>
    </row>
    <row r="14" spans="1:43" ht="12.75" customHeight="1">
      <c r="A14" s="221" t="s">
        <v>44</v>
      </c>
      <c r="B14" s="213"/>
      <c r="C14" s="213"/>
      <c r="D14" s="213"/>
      <c r="E14" s="213"/>
      <c r="F14" s="213"/>
      <c r="G14" s="215"/>
      <c r="H14" s="30" t="s">
        <v>45</v>
      </c>
      <c r="I14" s="30" t="s">
        <v>46</v>
      </c>
      <c r="J14" s="221" t="s">
        <v>47</v>
      </c>
      <c r="K14" s="213"/>
      <c r="L14" s="213"/>
      <c r="M14" s="213"/>
      <c r="N14" s="215"/>
      <c r="O14" s="56"/>
      <c r="P14" s="36"/>
      <c r="Q14" s="74">
        <v>2</v>
      </c>
      <c r="R14" s="75">
        <v>2</v>
      </c>
      <c r="S14" s="76"/>
      <c r="T14" s="77"/>
      <c r="U14" s="74">
        <v>42</v>
      </c>
      <c r="V14" s="75">
        <v>42</v>
      </c>
      <c r="W14" s="76"/>
      <c r="X14" s="77"/>
      <c r="Y14" s="74">
        <v>82</v>
      </c>
      <c r="Z14" s="75">
        <v>82</v>
      </c>
      <c r="AA14" s="76"/>
      <c r="AB14" s="77"/>
      <c r="AC14" s="74">
        <v>122</v>
      </c>
      <c r="AD14" s="75">
        <v>122</v>
      </c>
      <c r="AE14" s="38"/>
      <c r="AF14" s="56"/>
      <c r="AG14" s="56"/>
      <c r="AH14" s="56"/>
      <c r="AI14" s="56"/>
      <c r="AJ14" s="56"/>
      <c r="AK14" s="56"/>
      <c r="AL14" s="56"/>
      <c r="AM14" s="56"/>
      <c r="AN14" s="56"/>
      <c r="AO14" s="56"/>
      <c r="AP14" s="56"/>
      <c r="AQ14" s="56"/>
    </row>
    <row r="15" spans="1:43" ht="12.75" customHeight="1">
      <c r="A15" s="36">
        <v>1</v>
      </c>
      <c r="B15" s="209" t="str">
        <f>IF(第２次選手登録!D11="","",IF($AK$11=1, 第２次選手登録!D11,""))</f>
        <v/>
      </c>
      <c r="C15" s="210"/>
      <c r="D15" s="210"/>
      <c r="E15" s="210"/>
      <c r="F15" s="210"/>
      <c r="G15" s="211"/>
      <c r="H15" s="35" t="str">
        <f>IF(第２次選手登録!C11="","",IF($AK$11=1, 第２次選手登録!C11,""))</f>
        <v/>
      </c>
      <c r="I15" s="35"/>
      <c r="J15" s="36"/>
      <c r="K15" s="37"/>
      <c r="L15" s="37"/>
      <c r="M15" s="37"/>
      <c r="N15" s="38"/>
      <c r="O15" s="56"/>
      <c r="P15" s="36"/>
      <c r="Q15" s="74">
        <v>3</v>
      </c>
      <c r="R15" s="75">
        <v>3</v>
      </c>
      <c r="S15" s="76"/>
      <c r="T15" s="77"/>
      <c r="U15" s="74">
        <v>43</v>
      </c>
      <c r="V15" s="75">
        <v>43</v>
      </c>
      <c r="W15" s="76"/>
      <c r="X15" s="77"/>
      <c r="Y15" s="74">
        <v>83</v>
      </c>
      <c r="Z15" s="75">
        <v>83</v>
      </c>
      <c r="AA15" s="76"/>
      <c r="AB15" s="77"/>
      <c r="AC15" s="74">
        <v>123</v>
      </c>
      <c r="AD15" s="75">
        <v>123</v>
      </c>
      <c r="AE15" s="38"/>
      <c r="AF15" s="56"/>
      <c r="AG15" s="56"/>
      <c r="AH15" s="56"/>
      <c r="AI15" s="56"/>
      <c r="AJ15" s="56"/>
      <c r="AK15" s="56"/>
      <c r="AL15" s="56"/>
      <c r="AM15" s="56"/>
      <c r="AN15" s="56"/>
      <c r="AO15" s="56"/>
      <c r="AP15" s="56"/>
      <c r="AQ15" s="56"/>
    </row>
    <row r="16" spans="1:43" ht="12.75" customHeight="1">
      <c r="A16" s="36">
        <v>2</v>
      </c>
      <c r="B16" s="209" t="str">
        <f>IF(第２次選手登録!D12="","",IF($AK$11=1, 第２次選手登録!D12,""))</f>
        <v/>
      </c>
      <c r="C16" s="210"/>
      <c r="D16" s="210"/>
      <c r="E16" s="210"/>
      <c r="F16" s="210"/>
      <c r="G16" s="211"/>
      <c r="H16" s="35" t="str">
        <f>IF(第２次選手登録!C12="","",IF($AK$11=1, 第２次選手登録!C12,""))</f>
        <v/>
      </c>
      <c r="I16" s="35"/>
      <c r="J16" s="36"/>
      <c r="K16" s="37"/>
      <c r="L16" s="37"/>
      <c r="M16" s="37"/>
      <c r="N16" s="38"/>
      <c r="O16" s="56"/>
      <c r="P16" s="36"/>
      <c r="Q16" s="74">
        <v>4</v>
      </c>
      <c r="R16" s="75">
        <v>4</v>
      </c>
      <c r="S16" s="76"/>
      <c r="T16" s="77"/>
      <c r="U16" s="74">
        <v>44</v>
      </c>
      <c r="V16" s="75">
        <v>44</v>
      </c>
      <c r="W16" s="76"/>
      <c r="X16" s="77"/>
      <c r="Y16" s="74">
        <v>84</v>
      </c>
      <c r="Z16" s="75">
        <v>84</v>
      </c>
      <c r="AA16" s="76"/>
      <c r="AB16" s="77"/>
      <c r="AC16" s="74">
        <v>124</v>
      </c>
      <c r="AD16" s="75">
        <v>124</v>
      </c>
      <c r="AE16" s="38"/>
      <c r="AF16" s="56"/>
      <c r="AG16" s="56"/>
      <c r="AH16" s="56"/>
      <c r="AI16" s="56"/>
      <c r="AJ16" s="56"/>
      <c r="AK16" s="56"/>
      <c r="AL16" s="56"/>
      <c r="AM16" s="56"/>
      <c r="AN16" s="56"/>
      <c r="AO16" s="56"/>
      <c r="AP16" s="56"/>
      <c r="AQ16" s="56"/>
    </row>
    <row r="17" spans="1:43" ht="12.75" customHeight="1">
      <c r="A17" s="36">
        <v>3</v>
      </c>
      <c r="B17" s="209" t="str">
        <f>IF(第２次選手登録!D13="","",IF($AK$11=1, 第２次選手登録!D13,""))</f>
        <v/>
      </c>
      <c r="C17" s="210"/>
      <c r="D17" s="210"/>
      <c r="E17" s="210"/>
      <c r="F17" s="210"/>
      <c r="G17" s="211"/>
      <c r="H17" s="35" t="str">
        <f>IF(第２次選手登録!C13="","",IF($AK$11=1, 第２次選手登録!C13,""))</f>
        <v/>
      </c>
      <c r="I17" s="35"/>
      <c r="J17" s="36"/>
      <c r="K17" s="37"/>
      <c r="L17" s="37"/>
      <c r="M17" s="37"/>
      <c r="N17" s="38"/>
      <c r="O17" s="56"/>
      <c r="P17" s="36"/>
      <c r="Q17" s="74">
        <v>5</v>
      </c>
      <c r="R17" s="75">
        <v>5</v>
      </c>
      <c r="S17" s="76"/>
      <c r="T17" s="77"/>
      <c r="U17" s="74">
        <v>45</v>
      </c>
      <c r="V17" s="75">
        <v>45</v>
      </c>
      <c r="W17" s="76"/>
      <c r="X17" s="77"/>
      <c r="Y17" s="74">
        <v>85</v>
      </c>
      <c r="Z17" s="75">
        <v>85</v>
      </c>
      <c r="AA17" s="76"/>
      <c r="AB17" s="77"/>
      <c r="AC17" s="74">
        <v>125</v>
      </c>
      <c r="AD17" s="75">
        <v>125</v>
      </c>
      <c r="AE17" s="38"/>
      <c r="AF17" s="56"/>
      <c r="AG17" s="56"/>
      <c r="AH17" s="56"/>
      <c r="AI17" s="56"/>
      <c r="AJ17" s="56"/>
      <c r="AK17" s="56"/>
      <c r="AL17" s="56"/>
      <c r="AM17" s="56"/>
      <c r="AN17" s="56"/>
      <c r="AO17" s="56"/>
      <c r="AP17" s="56"/>
      <c r="AQ17" s="56"/>
    </row>
    <row r="18" spans="1:43" ht="12.75" customHeight="1">
      <c r="A18" s="36">
        <v>4</v>
      </c>
      <c r="B18" s="209" t="str">
        <f>IF(第２次選手登録!D14="","",IF($AK$11=1, 第２次選手登録!D14,""))</f>
        <v/>
      </c>
      <c r="C18" s="210"/>
      <c r="D18" s="210"/>
      <c r="E18" s="210"/>
      <c r="F18" s="210"/>
      <c r="G18" s="211"/>
      <c r="H18" s="35" t="str">
        <f>IF(第２次選手登録!C14="","",IF($AK$11=1, 第２次選手登録!C14,""))</f>
        <v/>
      </c>
      <c r="I18" s="35"/>
      <c r="J18" s="36"/>
      <c r="K18" s="37"/>
      <c r="L18" s="37"/>
      <c r="M18" s="37"/>
      <c r="N18" s="38"/>
      <c r="O18" s="56"/>
      <c r="P18" s="36"/>
      <c r="Q18" s="74">
        <v>6</v>
      </c>
      <c r="R18" s="75">
        <v>6</v>
      </c>
      <c r="S18" s="76"/>
      <c r="T18" s="77"/>
      <c r="U18" s="74">
        <v>46</v>
      </c>
      <c r="V18" s="75">
        <v>46</v>
      </c>
      <c r="W18" s="76"/>
      <c r="X18" s="77"/>
      <c r="Y18" s="74">
        <v>86</v>
      </c>
      <c r="Z18" s="75">
        <v>86</v>
      </c>
      <c r="AA18" s="76"/>
      <c r="AB18" s="77"/>
      <c r="AC18" s="74">
        <v>126</v>
      </c>
      <c r="AD18" s="75">
        <v>126</v>
      </c>
      <c r="AE18" s="38"/>
      <c r="AF18" s="56"/>
      <c r="AG18" s="56"/>
      <c r="AH18" s="56"/>
      <c r="AI18" s="56"/>
      <c r="AJ18" s="56"/>
      <c r="AK18" s="56"/>
      <c r="AL18" s="56"/>
      <c r="AM18" s="56"/>
      <c r="AN18" s="56"/>
      <c r="AO18" s="56"/>
      <c r="AP18" s="56"/>
      <c r="AQ18" s="56"/>
    </row>
    <row r="19" spans="1:43" ht="12.75" customHeight="1">
      <c r="A19" s="36">
        <v>5</v>
      </c>
      <c r="B19" s="209" t="str">
        <f>IF(第２次選手登録!D15="","",IF($AK$11=1, 第２次選手登録!D15,""))</f>
        <v/>
      </c>
      <c r="C19" s="210"/>
      <c r="D19" s="210"/>
      <c r="E19" s="210"/>
      <c r="F19" s="210"/>
      <c r="G19" s="211"/>
      <c r="H19" s="35" t="str">
        <f>IF(第２次選手登録!C15="","",IF($AK$11=1, 第２次選手登録!C15,""))</f>
        <v/>
      </c>
      <c r="I19" s="35"/>
      <c r="J19" s="36"/>
      <c r="K19" s="37"/>
      <c r="L19" s="37"/>
      <c r="M19" s="37"/>
      <c r="N19" s="38"/>
      <c r="O19" s="56"/>
      <c r="P19" s="36"/>
      <c r="Q19" s="74">
        <v>7</v>
      </c>
      <c r="R19" s="75">
        <v>7</v>
      </c>
      <c r="S19" s="76"/>
      <c r="T19" s="77"/>
      <c r="U19" s="74">
        <v>47</v>
      </c>
      <c r="V19" s="75">
        <v>47</v>
      </c>
      <c r="W19" s="76"/>
      <c r="X19" s="77"/>
      <c r="Y19" s="74">
        <v>87</v>
      </c>
      <c r="Z19" s="75">
        <v>87</v>
      </c>
      <c r="AA19" s="76"/>
      <c r="AB19" s="77"/>
      <c r="AC19" s="74">
        <v>127</v>
      </c>
      <c r="AD19" s="75">
        <v>127</v>
      </c>
      <c r="AE19" s="38"/>
      <c r="AF19" s="56"/>
      <c r="AG19" s="56"/>
      <c r="AH19" s="56"/>
      <c r="AI19" s="56"/>
      <c r="AJ19" s="56"/>
      <c r="AK19" s="56"/>
      <c r="AL19" s="56"/>
      <c r="AM19" s="56"/>
      <c r="AN19" s="56"/>
      <c r="AO19" s="56"/>
      <c r="AP19" s="56"/>
      <c r="AQ19" s="56"/>
    </row>
    <row r="20" spans="1:43" ht="12.75" customHeight="1">
      <c r="A20" s="36">
        <v>6</v>
      </c>
      <c r="B20" s="209" t="str">
        <f>IF(第２次選手登録!D16="","",IF($AK$11=1, 第２次選手登録!D16,""))</f>
        <v/>
      </c>
      <c r="C20" s="210"/>
      <c r="D20" s="210"/>
      <c r="E20" s="210"/>
      <c r="F20" s="210"/>
      <c r="G20" s="211"/>
      <c r="H20" s="35" t="str">
        <f>IF(第２次選手登録!C16="","",IF($AK$11=1, 第２次選手登録!C16,""))</f>
        <v/>
      </c>
      <c r="I20" s="35"/>
      <c r="J20" s="36"/>
      <c r="K20" s="37"/>
      <c r="L20" s="37"/>
      <c r="M20" s="37"/>
      <c r="N20" s="38"/>
      <c r="O20" s="56"/>
      <c r="P20" s="36"/>
      <c r="Q20" s="74">
        <v>8</v>
      </c>
      <c r="R20" s="75">
        <v>8</v>
      </c>
      <c r="S20" s="76"/>
      <c r="T20" s="77"/>
      <c r="U20" s="74">
        <v>48</v>
      </c>
      <c r="V20" s="75">
        <v>48</v>
      </c>
      <c r="W20" s="76"/>
      <c r="X20" s="77"/>
      <c r="Y20" s="74">
        <v>88</v>
      </c>
      <c r="Z20" s="75">
        <v>88</v>
      </c>
      <c r="AA20" s="76"/>
      <c r="AB20" s="77"/>
      <c r="AC20" s="74">
        <v>128</v>
      </c>
      <c r="AD20" s="75">
        <v>128</v>
      </c>
      <c r="AE20" s="38"/>
      <c r="AF20" s="56"/>
      <c r="AG20" s="56"/>
      <c r="AH20" s="56"/>
      <c r="AI20" s="56"/>
      <c r="AJ20" s="56"/>
      <c r="AK20" s="56"/>
      <c r="AL20" s="56"/>
      <c r="AM20" s="56"/>
      <c r="AN20" s="56"/>
      <c r="AO20" s="56"/>
      <c r="AP20" s="56"/>
      <c r="AQ20" s="56"/>
    </row>
    <row r="21" spans="1:43" ht="12.75" customHeight="1">
      <c r="A21" s="36">
        <v>7</v>
      </c>
      <c r="B21" s="209" t="str">
        <f>IF(第２次選手登録!D17="","",IF($AK$11=1, 第２次選手登録!D17,""))</f>
        <v/>
      </c>
      <c r="C21" s="210"/>
      <c r="D21" s="210"/>
      <c r="E21" s="210"/>
      <c r="F21" s="210"/>
      <c r="G21" s="211"/>
      <c r="H21" s="35" t="str">
        <f>IF(第２次選手登録!C17="","",IF($AK$11=1, 第２次選手登録!C17,""))</f>
        <v/>
      </c>
      <c r="I21" s="35"/>
      <c r="J21" s="36"/>
      <c r="K21" s="37"/>
      <c r="L21" s="37"/>
      <c r="M21" s="37"/>
      <c r="N21" s="38"/>
      <c r="O21" s="56"/>
      <c r="P21" s="36"/>
      <c r="Q21" s="74">
        <v>9</v>
      </c>
      <c r="R21" s="75">
        <v>9</v>
      </c>
      <c r="S21" s="76"/>
      <c r="T21" s="77"/>
      <c r="U21" s="74">
        <v>49</v>
      </c>
      <c r="V21" s="75">
        <v>49</v>
      </c>
      <c r="W21" s="76"/>
      <c r="X21" s="77"/>
      <c r="Y21" s="74">
        <v>89</v>
      </c>
      <c r="Z21" s="75">
        <v>89</v>
      </c>
      <c r="AA21" s="76"/>
      <c r="AB21" s="77"/>
      <c r="AC21" s="74">
        <v>129</v>
      </c>
      <c r="AD21" s="75">
        <v>129</v>
      </c>
      <c r="AE21" s="38"/>
      <c r="AF21" s="56"/>
      <c r="AG21" s="56"/>
      <c r="AH21" s="56"/>
      <c r="AI21" s="56"/>
      <c r="AJ21" s="56"/>
      <c r="AK21" s="56"/>
      <c r="AL21" s="56"/>
      <c r="AM21" s="56"/>
      <c r="AN21" s="56"/>
      <c r="AO21" s="56"/>
      <c r="AP21" s="56"/>
      <c r="AQ21" s="56"/>
    </row>
    <row r="22" spans="1:43" ht="12.75" customHeight="1">
      <c r="A22" s="36">
        <v>8</v>
      </c>
      <c r="B22" s="209" t="str">
        <f>IF(第２次選手登録!D18="","",IF($AK$11=1, 第２次選手登録!D18,""))</f>
        <v/>
      </c>
      <c r="C22" s="210"/>
      <c r="D22" s="210"/>
      <c r="E22" s="210"/>
      <c r="F22" s="210"/>
      <c r="G22" s="211"/>
      <c r="H22" s="35" t="str">
        <f>IF(第２次選手登録!C18="","",IF($AK$11=1, 第２次選手登録!C18,""))</f>
        <v/>
      </c>
      <c r="I22" s="35"/>
      <c r="J22" s="36"/>
      <c r="K22" s="37"/>
      <c r="L22" s="37"/>
      <c r="M22" s="37"/>
      <c r="N22" s="38"/>
      <c r="O22" s="56"/>
      <c r="P22" s="36"/>
      <c r="Q22" s="74">
        <v>10</v>
      </c>
      <c r="R22" s="75">
        <v>10</v>
      </c>
      <c r="S22" s="76"/>
      <c r="T22" s="77"/>
      <c r="U22" s="74">
        <v>50</v>
      </c>
      <c r="V22" s="75">
        <v>50</v>
      </c>
      <c r="W22" s="76"/>
      <c r="X22" s="77"/>
      <c r="Y22" s="74">
        <v>90</v>
      </c>
      <c r="Z22" s="75">
        <v>90</v>
      </c>
      <c r="AA22" s="76"/>
      <c r="AB22" s="77"/>
      <c r="AC22" s="74">
        <v>130</v>
      </c>
      <c r="AD22" s="75">
        <v>130</v>
      </c>
      <c r="AE22" s="38"/>
      <c r="AF22" s="56"/>
      <c r="AG22" s="56"/>
      <c r="AH22" s="56"/>
      <c r="AI22" s="56"/>
      <c r="AJ22" s="56"/>
      <c r="AK22" s="56"/>
      <c r="AL22" s="56"/>
      <c r="AM22" s="56"/>
      <c r="AN22" s="56"/>
      <c r="AO22" s="56"/>
      <c r="AP22" s="56"/>
      <c r="AQ22" s="56"/>
    </row>
    <row r="23" spans="1:43" ht="12.75" customHeight="1">
      <c r="A23" s="36">
        <v>9</v>
      </c>
      <c r="B23" s="209" t="str">
        <f>IF(第２次選手登録!D19="","",IF($AK$11=1, 第２次選手登録!D19,""))</f>
        <v/>
      </c>
      <c r="C23" s="210"/>
      <c r="D23" s="210"/>
      <c r="E23" s="210"/>
      <c r="F23" s="210"/>
      <c r="G23" s="211"/>
      <c r="H23" s="35" t="str">
        <f>IF(第２次選手登録!C19="","",IF($AK$11=1, 第２次選手登録!C19,""))</f>
        <v/>
      </c>
      <c r="I23" s="35"/>
      <c r="J23" s="36"/>
      <c r="K23" s="37"/>
      <c r="L23" s="37"/>
      <c r="M23" s="37"/>
      <c r="N23" s="38"/>
      <c r="O23" s="56"/>
      <c r="P23" s="36"/>
      <c r="Q23" s="74">
        <v>11</v>
      </c>
      <c r="R23" s="75">
        <v>11</v>
      </c>
      <c r="S23" s="76"/>
      <c r="T23" s="77"/>
      <c r="U23" s="74">
        <v>51</v>
      </c>
      <c r="V23" s="75">
        <v>51</v>
      </c>
      <c r="W23" s="76"/>
      <c r="X23" s="77"/>
      <c r="Y23" s="74">
        <v>91</v>
      </c>
      <c r="Z23" s="75">
        <v>91</v>
      </c>
      <c r="AA23" s="76"/>
      <c r="AB23" s="77"/>
      <c r="AC23" s="74">
        <v>131</v>
      </c>
      <c r="AD23" s="75">
        <v>131</v>
      </c>
      <c r="AE23" s="38"/>
      <c r="AF23" s="56"/>
      <c r="AG23" s="56"/>
      <c r="AH23" s="56"/>
      <c r="AI23" s="56"/>
      <c r="AJ23" s="56"/>
      <c r="AK23" s="56"/>
      <c r="AL23" s="56"/>
      <c r="AM23" s="56"/>
      <c r="AN23" s="56"/>
      <c r="AO23" s="56"/>
      <c r="AP23" s="56"/>
      <c r="AQ23" s="56"/>
    </row>
    <row r="24" spans="1:43" ht="12.75" customHeight="1">
      <c r="A24" s="36">
        <v>10</v>
      </c>
      <c r="B24" s="209" t="str">
        <f>IF(第２次選手登録!D20="","",IF($AK$11=1, 第２次選手登録!D20,""))</f>
        <v/>
      </c>
      <c r="C24" s="210"/>
      <c r="D24" s="210"/>
      <c r="E24" s="210"/>
      <c r="F24" s="210"/>
      <c r="G24" s="211"/>
      <c r="H24" s="35" t="str">
        <f>IF(第２次選手登録!C20="","",IF($AK$11=1, 第２次選手登録!C20,""))</f>
        <v/>
      </c>
      <c r="I24" s="35"/>
      <c r="J24" s="36"/>
      <c r="K24" s="37"/>
      <c r="L24" s="37"/>
      <c r="M24" s="37"/>
      <c r="N24" s="38"/>
      <c r="O24" s="56"/>
      <c r="P24" s="36"/>
      <c r="Q24" s="74">
        <v>12</v>
      </c>
      <c r="R24" s="75">
        <v>12</v>
      </c>
      <c r="S24" s="76"/>
      <c r="T24" s="77"/>
      <c r="U24" s="74">
        <v>52</v>
      </c>
      <c r="V24" s="75">
        <v>52</v>
      </c>
      <c r="W24" s="76"/>
      <c r="X24" s="77"/>
      <c r="Y24" s="74">
        <v>92</v>
      </c>
      <c r="Z24" s="75">
        <v>92</v>
      </c>
      <c r="AA24" s="76"/>
      <c r="AB24" s="77"/>
      <c r="AC24" s="74">
        <v>132</v>
      </c>
      <c r="AD24" s="75">
        <v>132</v>
      </c>
      <c r="AE24" s="38"/>
      <c r="AF24" s="56"/>
      <c r="AG24" s="56"/>
      <c r="AH24" s="56"/>
      <c r="AI24" s="56"/>
      <c r="AJ24" s="56"/>
      <c r="AK24" s="56"/>
      <c r="AL24" s="56"/>
      <c r="AM24" s="56"/>
      <c r="AN24" s="56"/>
      <c r="AO24" s="56"/>
      <c r="AP24" s="56"/>
      <c r="AQ24" s="56"/>
    </row>
    <row r="25" spans="1:43" ht="12.75" customHeight="1">
      <c r="A25" s="36">
        <v>11</v>
      </c>
      <c r="B25" s="209" t="str">
        <f>IF(第２次選手登録!D21="","",IF($AK$11=1, 第２次選手登録!D21,""))</f>
        <v/>
      </c>
      <c r="C25" s="210"/>
      <c r="D25" s="210"/>
      <c r="E25" s="210"/>
      <c r="F25" s="210"/>
      <c r="G25" s="211"/>
      <c r="H25" s="35" t="str">
        <f>IF(第２次選手登録!C21="","",IF($AK$11=1, 第２次選手登録!C21,""))</f>
        <v/>
      </c>
      <c r="I25" s="35"/>
      <c r="J25" s="36"/>
      <c r="K25" s="37"/>
      <c r="L25" s="37"/>
      <c r="M25" s="37"/>
      <c r="N25" s="38"/>
      <c r="O25" s="56"/>
      <c r="P25" s="36"/>
      <c r="Q25" s="74">
        <v>13</v>
      </c>
      <c r="R25" s="75">
        <v>13</v>
      </c>
      <c r="S25" s="76"/>
      <c r="T25" s="77"/>
      <c r="U25" s="74">
        <v>53</v>
      </c>
      <c r="V25" s="75">
        <v>53</v>
      </c>
      <c r="W25" s="76"/>
      <c r="X25" s="77"/>
      <c r="Y25" s="74">
        <v>93</v>
      </c>
      <c r="Z25" s="75">
        <v>93</v>
      </c>
      <c r="AA25" s="76"/>
      <c r="AB25" s="77"/>
      <c r="AC25" s="74">
        <v>133</v>
      </c>
      <c r="AD25" s="75">
        <v>133</v>
      </c>
      <c r="AE25" s="38"/>
      <c r="AF25" s="56"/>
      <c r="AG25" s="56"/>
      <c r="AH25" s="56"/>
      <c r="AI25" s="56"/>
      <c r="AJ25" s="56"/>
      <c r="AK25" s="56"/>
      <c r="AL25" s="56"/>
      <c r="AM25" s="56"/>
      <c r="AN25" s="56"/>
      <c r="AO25" s="56"/>
      <c r="AP25" s="56"/>
      <c r="AQ25" s="56"/>
    </row>
    <row r="26" spans="1:43" ht="12.75" customHeight="1">
      <c r="A26" s="36">
        <v>12</v>
      </c>
      <c r="B26" s="209" t="str">
        <f>IF(第２次選手登録!D22="","",IF($AK$11=1, 第２次選手登録!D22,""))</f>
        <v/>
      </c>
      <c r="C26" s="210"/>
      <c r="D26" s="210"/>
      <c r="E26" s="210"/>
      <c r="F26" s="210"/>
      <c r="G26" s="211"/>
      <c r="H26" s="35" t="str">
        <f>IF(第２次選手登録!C22="","",IF($AK$11=1, 第２次選手登録!C22,""))</f>
        <v/>
      </c>
      <c r="I26" s="35"/>
      <c r="J26" s="36"/>
      <c r="K26" s="37"/>
      <c r="L26" s="37"/>
      <c r="M26" s="37"/>
      <c r="N26" s="38"/>
      <c r="O26" s="56"/>
      <c r="P26" s="36"/>
      <c r="Q26" s="74">
        <v>14</v>
      </c>
      <c r="R26" s="75">
        <v>14</v>
      </c>
      <c r="S26" s="76"/>
      <c r="T26" s="77"/>
      <c r="U26" s="74">
        <v>54</v>
      </c>
      <c r="V26" s="75">
        <v>54</v>
      </c>
      <c r="W26" s="76"/>
      <c r="X26" s="77"/>
      <c r="Y26" s="74">
        <v>94</v>
      </c>
      <c r="Z26" s="75">
        <v>94</v>
      </c>
      <c r="AA26" s="76"/>
      <c r="AB26" s="77"/>
      <c r="AC26" s="74">
        <v>134</v>
      </c>
      <c r="AD26" s="75">
        <v>134</v>
      </c>
      <c r="AE26" s="38"/>
      <c r="AF26" s="56"/>
      <c r="AG26" s="56"/>
      <c r="AH26" s="56"/>
      <c r="AI26" s="56"/>
      <c r="AJ26" s="56"/>
      <c r="AK26" s="56"/>
      <c r="AL26" s="56"/>
      <c r="AM26" s="56"/>
      <c r="AN26" s="56"/>
      <c r="AO26" s="56"/>
      <c r="AP26" s="56"/>
      <c r="AQ26" s="56"/>
    </row>
    <row r="27" spans="1:43" ht="12.75" customHeight="1">
      <c r="A27" s="36">
        <v>13</v>
      </c>
      <c r="B27" s="209" t="str">
        <f>IF(第２次選手登録!D23="","",IF($AK$11=1, 第２次選手登録!D23,""))</f>
        <v/>
      </c>
      <c r="C27" s="210"/>
      <c r="D27" s="210"/>
      <c r="E27" s="210"/>
      <c r="F27" s="210"/>
      <c r="G27" s="211"/>
      <c r="H27" s="35" t="str">
        <f>IF(第２次選手登録!C23="","",IF($AK$11=1, 第２次選手登録!C23,""))</f>
        <v/>
      </c>
      <c r="I27" s="35"/>
      <c r="J27" s="36"/>
      <c r="K27" s="37"/>
      <c r="L27" s="37"/>
      <c r="M27" s="37"/>
      <c r="N27" s="38"/>
      <c r="O27" s="56"/>
      <c r="P27" s="36"/>
      <c r="Q27" s="74">
        <v>15</v>
      </c>
      <c r="R27" s="75">
        <v>15</v>
      </c>
      <c r="S27" s="76"/>
      <c r="T27" s="77"/>
      <c r="U27" s="74">
        <v>55</v>
      </c>
      <c r="V27" s="75">
        <v>55</v>
      </c>
      <c r="W27" s="76"/>
      <c r="X27" s="77"/>
      <c r="Y27" s="74">
        <v>95</v>
      </c>
      <c r="Z27" s="75">
        <v>95</v>
      </c>
      <c r="AA27" s="76"/>
      <c r="AB27" s="77"/>
      <c r="AC27" s="74">
        <v>135</v>
      </c>
      <c r="AD27" s="75">
        <v>135</v>
      </c>
      <c r="AE27" s="38"/>
      <c r="AF27" s="56"/>
      <c r="AG27" s="56"/>
      <c r="AH27" s="56"/>
      <c r="AI27" s="56"/>
      <c r="AJ27" s="56"/>
      <c r="AK27" s="56"/>
      <c r="AL27" s="56"/>
      <c r="AM27" s="56"/>
      <c r="AN27" s="56"/>
      <c r="AO27" s="56"/>
      <c r="AP27" s="56"/>
      <c r="AQ27" s="56"/>
    </row>
    <row r="28" spans="1:43" ht="12.75" customHeight="1">
      <c r="A28" s="36">
        <v>14</v>
      </c>
      <c r="B28" s="209" t="str">
        <f>IF(第２次選手登録!D24="","",IF($AK$11=1, 第２次選手登録!D24,""))</f>
        <v/>
      </c>
      <c r="C28" s="210"/>
      <c r="D28" s="210"/>
      <c r="E28" s="210"/>
      <c r="F28" s="210"/>
      <c r="G28" s="211"/>
      <c r="H28" s="35" t="str">
        <f>IF(第２次選手登録!C24="","",IF($AK$11=1, 第２次選手登録!C24,""))</f>
        <v/>
      </c>
      <c r="I28" s="35"/>
      <c r="J28" s="36"/>
      <c r="K28" s="37"/>
      <c r="L28" s="37"/>
      <c r="M28" s="37"/>
      <c r="N28" s="38"/>
      <c r="O28" s="56"/>
      <c r="P28" s="36"/>
      <c r="Q28" s="74">
        <v>16</v>
      </c>
      <c r="R28" s="75">
        <v>16</v>
      </c>
      <c r="S28" s="76"/>
      <c r="T28" s="77"/>
      <c r="U28" s="74">
        <v>56</v>
      </c>
      <c r="V28" s="75">
        <v>56</v>
      </c>
      <c r="W28" s="76"/>
      <c r="X28" s="77"/>
      <c r="Y28" s="74">
        <v>96</v>
      </c>
      <c r="Z28" s="75">
        <v>96</v>
      </c>
      <c r="AA28" s="76"/>
      <c r="AB28" s="77"/>
      <c r="AC28" s="74">
        <v>136</v>
      </c>
      <c r="AD28" s="75">
        <v>136</v>
      </c>
      <c r="AE28" s="38"/>
      <c r="AF28" s="56"/>
      <c r="AG28" s="56"/>
      <c r="AH28" s="56"/>
      <c r="AI28" s="56"/>
      <c r="AJ28" s="56"/>
      <c r="AK28" s="56"/>
      <c r="AL28" s="56"/>
      <c r="AM28" s="56"/>
      <c r="AN28" s="56"/>
      <c r="AO28" s="56"/>
      <c r="AP28" s="56"/>
      <c r="AQ28" s="56"/>
    </row>
    <row r="29" spans="1:43" ht="12.75" customHeight="1">
      <c r="A29" s="36">
        <v>15</v>
      </c>
      <c r="B29" s="209" t="str">
        <f>IF(第２次選手登録!D25="","",IF($AK$11=1, 第２次選手登録!D25,""))</f>
        <v/>
      </c>
      <c r="C29" s="210"/>
      <c r="D29" s="210"/>
      <c r="E29" s="210"/>
      <c r="F29" s="210"/>
      <c r="G29" s="211"/>
      <c r="H29" s="35" t="str">
        <f>IF(第２次選手登録!C25="","",IF($AK$11=1, 第２次選手登録!C25,""))</f>
        <v/>
      </c>
      <c r="I29" s="35"/>
      <c r="J29" s="36"/>
      <c r="K29" s="37"/>
      <c r="L29" s="37"/>
      <c r="M29" s="37"/>
      <c r="N29" s="38"/>
      <c r="O29" s="56"/>
      <c r="P29" s="36"/>
      <c r="Q29" s="74">
        <v>17</v>
      </c>
      <c r="R29" s="75">
        <v>17</v>
      </c>
      <c r="S29" s="76"/>
      <c r="T29" s="77"/>
      <c r="U29" s="74">
        <v>57</v>
      </c>
      <c r="V29" s="75">
        <v>57</v>
      </c>
      <c r="W29" s="76"/>
      <c r="X29" s="77"/>
      <c r="Y29" s="74">
        <v>97</v>
      </c>
      <c r="Z29" s="75">
        <v>97</v>
      </c>
      <c r="AA29" s="76"/>
      <c r="AB29" s="77"/>
      <c r="AC29" s="74">
        <v>137</v>
      </c>
      <c r="AD29" s="75">
        <v>137</v>
      </c>
      <c r="AE29" s="38"/>
      <c r="AF29" s="56"/>
      <c r="AG29" s="56"/>
      <c r="AH29" s="56"/>
      <c r="AI29" s="56"/>
      <c r="AJ29" s="56"/>
      <c r="AK29" s="56"/>
      <c r="AL29" s="56"/>
      <c r="AM29" s="56"/>
      <c r="AN29" s="56"/>
      <c r="AO29" s="56"/>
      <c r="AP29" s="56"/>
      <c r="AQ29" s="56"/>
    </row>
    <row r="30" spans="1:43" ht="12.75" customHeight="1">
      <c r="A30" s="212" t="s">
        <v>49</v>
      </c>
      <c r="B30" s="213"/>
      <c r="C30" s="213"/>
      <c r="D30" s="213"/>
      <c r="E30" s="214" t="str">
        <f>IF(第２次選手登録!E7="","",IF(AL6=TRUE, 第２次選手登録!E7,""))</f>
        <v/>
      </c>
      <c r="F30" s="213"/>
      <c r="G30" s="215"/>
      <c r="H30" s="203" t="s">
        <v>50</v>
      </c>
      <c r="I30" s="122"/>
      <c r="J30" s="122"/>
      <c r="K30" s="123"/>
      <c r="L30" s="40"/>
      <c r="M30" s="41"/>
      <c r="N30" s="42"/>
      <c r="O30" s="56"/>
      <c r="P30" s="36"/>
      <c r="Q30" s="74">
        <v>18</v>
      </c>
      <c r="R30" s="75">
        <v>18</v>
      </c>
      <c r="S30" s="76"/>
      <c r="T30" s="77"/>
      <c r="U30" s="74">
        <v>58</v>
      </c>
      <c r="V30" s="75">
        <v>58</v>
      </c>
      <c r="W30" s="76"/>
      <c r="X30" s="77"/>
      <c r="Y30" s="74">
        <v>98</v>
      </c>
      <c r="Z30" s="75">
        <v>98</v>
      </c>
      <c r="AA30" s="76"/>
      <c r="AB30" s="77"/>
      <c r="AC30" s="74">
        <v>138</v>
      </c>
      <c r="AD30" s="75">
        <v>138</v>
      </c>
      <c r="AE30" s="38"/>
      <c r="AF30" s="56"/>
      <c r="AG30" s="56"/>
      <c r="AH30" s="56"/>
      <c r="AI30" s="56"/>
      <c r="AJ30" s="56"/>
      <c r="AK30" s="56"/>
      <c r="AL30" s="56"/>
      <c r="AM30" s="56"/>
      <c r="AN30" s="56"/>
      <c r="AO30" s="56"/>
      <c r="AP30" s="56"/>
      <c r="AQ30" s="56"/>
    </row>
    <row r="31" spans="1:43" ht="12.75" customHeight="1">
      <c r="A31" s="205" t="s">
        <v>51</v>
      </c>
      <c r="B31" s="206"/>
      <c r="C31" s="206"/>
      <c r="D31" s="206"/>
      <c r="E31" s="260" t="str">
        <f>IF(第２次選手登録!E8="","",IF(AL6=TRUE, 第２次選手登録!E8,""))</f>
        <v/>
      </c>
      <c r="F31" s="137"/>
      <c r="G31" s="190"/>
      <c r="H31" s="204"/>
      <c r="I31" s="137"/>
      <c r="J31" s="137"/>
      <c r="K31" s="190"/>
      <c r="L31" s="43"/>
      <c r="M31" s="44"/>
      <c r="N31" s="45"/>
      <c r="O31" s="56"/>
      <c r="P31" s="36"/>
      <c r="Q31" s="74">
        <v>19</v>
      </c>
      <c r="R31" s="75">
        <v>19</v>
      </c>
      <c r="S31" s="76"/>
      <c r="T31" s="77"/>
      <c r="U31" s="74">
        <v>59</v>
      </c>
      <c r="V31" s="75">
        <v>59</v>
      </c>
      <c r="W31" s="76"/>
      <c r="X31" s="77"/>
      <c r="Y31" s="74">
        <v>99</v>
      </c>
      <c r="Z31" s="75">
        <v>99</v>
      </c>
      <c r="AA31" s="76"/>
      <c r="AB31" s="77"/>
      <c r="AC31" s="74">
        <v>139</v>
      </c>
      <c r="AD31" s="75">
        <v>139</v>
      </c>
      <c r="AE31" s="38"/>
      <c r="AF31" s="56"/>
      <c r="AG31" s="56"/>
      <c r="AH31" s="56"/>
      <c r="AI31" s="56"/>
      <c r="AJ31" s="56"/>
      <c r="AK31" s="56"/>
      <c r="AL31" s="56"/>
      <c r="AM31" s="56"/>
      <c r="AN31" s="56"/>
      <c r="AO31" s="56"/>
      <c r="AP31" s="56"/>
      <c r="AQ31" s="56"/>
    </row>
    <row r="32" spans="1:43" ht="12.75" customHeight="1">
      <c r="A32" s="216" t="s">
        <v>78</v>
      </c>
      <c r="B32" s="122"/>
      <c r="C32" s="122"/>
      <c r="D32" s="259" t="str">
        <f>IF(第２次選手登録!E5="","",IF(AK11=2, 第２次選手登録!E5,""))</f>
        <v/>
      </c>
      <c r="E32" s="102"/>
      <c r="F32" s="102"/>
      <c r="G32" s="102"/>
      <c r="H32" s="102"/>
      <c r="I32" s="102"/>
      <c r="J32" s="102"/>
      <c r="K32" s="102"/>
      <c r="L32" s="102"/>
      <c r="M32" s="102"/>
      <c r="N32" s="102"/>
      <c r="O32" s="56"/>
      <c r="P32" s="36"/>
      <c r="Q32" s="74">
        <v>20</v>
      </c>
      <c r="R32" s="75">
        <v>20</v>
      </c>
      <c r="S32" s="76"/>
      <c r="T32" s="77"/>
      <c r="U32" s="74">
        <v>60</v>
      </c>
      <c r="V32" s="75">
        <v>60</v>
      </c>
      <c r="W32" s="76"/>
      <c r="X32" s="77"/>
      <c r="Y32" s="74">
        <v>100</v>
      </c>
      <c r="Z32" s="75">
        <v>100</v>
      </c>
      <c r="AA32" s="76"/>
      <c r="AB32" s="77"/>
      <c r="AC32" s="74">
        <v>140</v>
      </c>
      <c r="AD32" s="75">
        <v>140</v>
      </c>
      <c r="AE32" s="38"/>
      <c r="AF32" s="56"/>
      <c r="AG32" s="56"/>
      <c r="AH32" s="56"/>
      <c r="AI32" s="56"/>
      <c r="AJ32" s="56"/>
      <c r="AK32" s="56"/>
      <c r="AL32" s="56"/>
      <c r="AM32" s="56"/>
      <c r="AN32" s="56"/>
      <c r="AO32" s="56"/>
      <c r="AP32" s="56"/>
      <c r="AQ32" s="56"/>
    </row>
    <row r="33" spans="1:43" ht="12.75" customHeight="1">
      <c r="A33" s="218" t="s">
        <v>59</v>
      </c>
      <c r="B33" s="102"/>
      <c r="C33" s="102"/>
      <c r="D33" s="102"/>
      <c r="E33" s="102"/>
      <c r="F33" s="102"/>
      <c r="G33" s="102"/>
      <c r="H33" s="102"/>
      <c r="I33" s="102"/>
      <c r="J33" s="102"/>
      <c r="K33" s="102"/>
      <c r="L33" s="102"/>
      <c r="M33" s="102"/>
      <c r="N33" s="102"/>
      <c r="O33" s="56"/>
      <c r="P33" s="36"/>
      <c r="Q33" s="74">
        <v>21</v>
      </c>
      <c r="R33" s="75">
        <v>21</v>
      </c>
      <c r="S33" s="76"/>
      <c r="T33" s="77"/>
      <c r="U33" s="74">
        <v>61</v>
      </c>
      <c r="V33" s="75">
        <v>61</v>
      </c>
      <c r="W33" s="76"/>
      <c r="X33" s="77"/>
      <c r="Y33" s="74">
        <v>101</v>
      </c>
      <c r="Z33" s="75">
        <v>101</v>
      </c>
      <c r="AA33" s="76"/>
      <c r="AB33" s="77"/>
      <c r="AC33" s="74">
        <v>141</v>
      </c>
      <c r="AD33" s="75">
        <v>141</v>
      </c>
      <c r="AE33" s="38"/>
      <c r="AF33" s="56"/>
      <c r="AG33" s="56"/>
      <c r="AH33" s="56"/>
      <c r="AI33" s="56"/>
      <c r="AJ33" s="56"/>
      <c r="AK33" s="56"/>
      <c r="AL33" s="56"/>
      <c r="AM33" s="56"/>
      <c r="AN33" s="56"/>
      <c r="AO33" s="56"/>
      <c r="AP33" s="56"/>
      <c r="AQ33" s="56"/>
    </row>
    <row r="34" spans="1:43" ht="12.75" customHeight="1">
      <c r="A34" s="219" t="s">
        <v>35</v>
      </c>
      <c r="B34" s="102"/>
      <c r="C34" s="102"/>
      <c r="D34" s="102"/>
      <c r="E34" s="102"/>
      <c r="F34" s="102"/>
      <c r="G34" s="20"/>
      <c r="H34" s="21"/>
      <c r="I34" s="21"/>
      <c r="J34" s="22"/>
      <c r="K34" s="22"/>
      <c r="L34" s="22"/>
      <c r="M34" s="22"/>
      <c r="N34" s="23"/>
      <c r="O34" s="56"/>
      <c r="P34" s="36"/>
      <c r="Q34" s="74">
        <v>22</v>
      </c>
      <c r="R34" s="75">
        <v>22</v>
      </c>
      <c r="S34" s="76"/>
      <c r="T34" s="77"/>
      <c r="U34" s="74">
        <v>62</v>
      </c>
      <c r="V34" s="75">
        <v>62</v>
      </c>
      <c r="W34" s="76"/>
      <c r="X34" s="77"/>
      <c r="Y34" s="74">
        <v>102</v>
      </c>
      <c r="Z34" s="75">
        <v>102</v>
      </c>
      <c r="AA34" s="76"/>
      <c r="AB34" s="77"/>
      <c r="AC34" s="74">
        <v>142</v>
      </c>
      <c r="AD34" s="75">
        <v>142</v>
      </c>
      <c r="AE34" s="38"/>
      <c r="AF34" s="56"/>
      <c r="AG34" s="56"/>
      <c r="AH34" s="56"/>
      <c r="AI34" s="56"/>
      <c r="AJ34" s="56"/>
      <c r="AK34" s="56"/>
      <c r="AL34" s="56"/>
      <c r="AM34" s="56"/>
      <c r="AN34" s="56"/>
      <c r="AO34" s="56"/>
      <c r="AP34" s="56"/>
      <c r="AQ34" s="56"/>
    </row>
    <row r="35" spans="1:43" ht="12.75" customHeight="1">
      <c r="A35" s="219" t="s">
        <v>37</v>
      </c>
      <c r="B35" s="102"/>
      <c r="C35" s="102"/>
      <c r="D35" s="102"/>
      <c r="E35" s="24" t="s">
        <v>38</v>
      </c>
      <c r="F35" s="26">
        <v>1</v>
      </c>
      <c r="G35" s="22">
        <v>2</v>
      </c>
      <c r="H35" s="22">
        <v>3</v>
      </c>
      <c r="I35" s="23">
        <v>4</v>
      </c>
      <c r="J35" s="78" t="s">
        <v>39</v>
      </c>
      <c r="K35" s="26">
        <v>1</v>
      </c>
      <c r="L35" s="22">
        <v>2</v>
      </c>
      <c r="M35" s="22">
        <v>3</v>
      </c>
      <c r="N35" s="23">
        <v>4</v>
      </c>
      <c r="O35" s="56"/>
      <c r="P35" s="36"/>
      <c r="Q35" s="74">
        <v>23</v>
      </c>
      <c r="R35" s="75">
        <v>23</v>
      </c>
      <c r="S35" s="76"/>
      <c r="T35" s="77"/>
      <c r="U35" s="74">
        <v>63</v>
      </c>
      <c r="V35" s="75">
        <v>63</v>
      </c>
      <c r="W35" s="76"/>
      <c r="X35" s="77"/>
      <c r="Y35" s="74">
        <v>103</v>
      </c>
      <c r="Z35" s="75">
        <v>103</v>
      </c>
      <c r="AA35" s="76"/>
      <c r="AB35" s="77"/>
      <c r="AC35" s="74">
        <v>143</v>
      </c>
      <c r="AD35" s="75">
        <v>143</v>
      </c>
      <c r="AE35" s="38"/>
      <c r="AF35" s="56"/>
      <c r="AG35" s="56"/>
      <c r="AH35" s="56"/>
      <c r="AI35" s="56"/>
      <c r="AJ35" s="56"/>
      <c r="AK35" s="56"/>
      <c r="AL35" s="56"/>
      <c r="AM35" s="56"/>
      <c r="AN35" s="56"/>
      <c r="AO35" s="56"/>
      <c r="AP35" s="56"/>
      <c r="AQ35" s="56"/>
    </row>
    <row r="36" spans="1:43" ht="12.75" customHeight="1">
      <c r="A36" s="220" t="s">
        <v>41</v>
      </c>
      <c r="B36" s="137"/>
      <c r="C36" s="137"/>
      <c r="D36" s="137"/>
      <c r="E36" s="28" t="s">
        <v>42</v>
      </c>
      <c r="F36" s="26">
        <v>1</v>
      </c>
      <c r="G36" s="22">
        <v>2</v>
      </c>
      <c r="H36" s="22">
        <v>3</v>
      </c>
      <c r="I36" s="23">
        <v>4</v>
      </c>
      <c r="J36" s="79" t="s">
        <v>43</v>
      </c>
      <c r="K36" s="26">
        <v>1</v>
      </c>
      <c r="L36" s="22">
        <v>2</v>
      </c>
      <c r="M36" s="22">
        <v>3</v>
      </c>
      <c r="N36" s="23">
        <v>4</v>
      </c>
      <c r="O36" s="56"/>
      <c r="P36" s="36"/>
      <c r="Q36" s="74">
        <v>24</v>
      </c>
      <c r="R36" s="75">
        <v>24</v>
      </c>
      <c r="S36" s="76"/>
      <c r="T36" s="77"/>
      <c r="U36" s="74">
        <v>64</v>
      </c>
      <c r="V36" s="75">
        <v>64</v>
      </c>
      <c r="W36" s="76"/>
      <c r="X36" s="77"/>
      <c r="Y36" s="74">
        <v>104</v>
      </c>
      <c r="Z36" s="75">
        <v>104</v>
      </c>
      <c r="AA36" s="76"/>
      <c r="AB36" s="77"/>
      <c r="AC36" s="74">
        <v>144</v>
      </c>
      <c r="AD36" s="75">
        <v>144</v>
      </c>
      <c r="AE36" s="38"/>
      <c r="AF36" s="56"/>
      <c r="AG36" s="56"/>
      <c r="AH36" s="56"/>
      <c r="AI36" s="56"/>
      <c r="AJ36" s="56"/>
      <c r="AK36" s="56"/>
      <c r="AL36" s="56"/>
      <c r="AM36" s="56"/>
      <c r="AN36" s="56"/>
      <c r="AO36" s="56"/>
      <c r="AP36" s="56"/>
      <c r="AQ36" s="56"/>
    </row>
    <row r="37" spans="1:43" ht="16.5" customHeight="1">
      <c r="A37" s="221" t="s">
        <v>44</v>
      </c>
      <c r="B37" s="213"/>
      <c r="C37" s="213"/>
      <c r="D37" s="213"/>
      <c r="E37" s="213"/>
      <c r="F37" s="213"/>
      <c r="G37" s="215"/>
      <c r="H37" s="30" t="s">
        <v>45</v>
      </c>
      <c r="I37" s="30" t="s">
        <v>46</v>
      </c>
      <c r="J37" s="221" t="s">
        <v>47</v>
      </c>
      <c r="K37" s="213"/>
      <c r="L37" s="213"/>
      <c r="M37" s="213"/>
      <c r="N37" s="215"/>
      <c r="O37" s="56"/>
      <c r="P37" s="36"/>
      <c r="Q37" s="74">
        <v>25</v>
      </c>
      <c r="R37" s="75">
        <v>25</v>
      </c>
      <c r="S37" s="76"/>
      <c r="T37" s="77"/>
      <c r="U37" s="74">
        <v>65</v>
      </c>
      <c r="V37" s="75">
        <v>65</v>
      </c>
      <c r="W37" s="76"/>
      <c r="X37" s="77"/>
      <c r="Y37" s="74">
        <v>105</v>
      </c>
      <c r="Z37" s="75">
        <v>105</v>
      </c>
      <c r="AA37" s="76"/>
      <c r="AB37" s="77"/>
      <c r="AC37" s="74">
        <v>145</v>
      </c>
      <c r="AD37" s="75">
        <v>145</v>
      </c>
      <c r="AE37" s="38"/>
      <c r="AF37" s="56"/>
      <c r="AG37" s="56"/>
      <c r="AH37" s="56"/>
      <c r="AI37" s="56"/>
      <c r="AJ37" s="56"/>
      <c r="AK37" s="56"/>
      <c r="AL37" s="56"/>
      <c r="AM37" s="56"/>
      <c r="AN37" s="56"/>
      <c r="AO37" s="56"/>
      <c r="AP37" s="56"/>
      <c r="AQ37" s="56" t="s">
        <v>79</v>
      </c>
    </row>
    <row r="38" spans="1:43" ht="12.75" customHeight="1">
      <c r="A38" s="36">
        <v>1</v>
      </c>
      <c r="B38" s="209" t="str">
        <f>IF(第２次選手登録!D11="","",IF($AK$11=2, 第２次選手登録!D11,""))</f>
        <v/>
      </c>
      <c r="C38" s="210"/>
      <c r="D38" s="210"/>
      <c r="E38" s="210"/>
      <c r="F38" s="210"/>
      <c r="G38" s="211"/>
      <c r="H38" s="35" t="str">
        <f>IF(第２次選手登録!C11="","",IF($AK$11=2, 第２次選手登録!C11,""))</f>
        <v/>
      </c>
      <c r="I38" s="35"/>
      <c r="J38" s="36"/>
      <c r="K38" s="37"/>
      <c r="L38" s="37"/>
      <c r="M38" s="37"/>
      <c r="N38" s="38"/>
      <c r="O38" s="56"/>
      <c r="P38" s="36"/>
      <c r="Q38" s="74">
        <v>26</v>
      </c>
      <c r="R38" s="75">
        <v>26</v>
      </c>
      <c r="S38" s="76"/>
      <c r="T38" s="77"/>
      <c r="U38" s="74">
        <v>66</v>
      </c>
      <c r="V38" s="75">
        <v>66</v>
      </c>
      <c r="W38" s="76"/>
      <c r="X38" s="77"/>
      <c r="Y38" s="74">
        <v>106</v>
      </c>
      <c r="Z38" s="75">
        <v>106</v>
      </c>
      <c r="AA38" s="76"/>
      <c r="AB38" s="77"/>
      <c r="AC38" s="74">
        <v>146</v>
      </c>
      <c r="AD38" s="75">
        <v>146</v>
      </c>
      <c r="AE38" s="38"/>
      <c r="AF38" s="56"/>
      <c r="AG38" s="56"/>
      <c r="AH38" s="56"/>
      <c r="AI38" s="56"/>
      <c r="AJ38" s="56"/>
      <c r="AK38" s="56"/>
      <c r="AL38" s="56"/>
      <c r="AM38" s="56"/>
      <c r="AN38" s="56"/>
      <c r="AO38" s="56"/>
      <c r="AP38" s="56"/>
      <c r="AQ38" s="56"/>
    </row>
    <row r="39" spans="1:43" ht="12.75" customHeight="1">
      <c r="A39" s="36">
        <v>2</v>
      </c>
      <c r="B39" s="209" t="str">
        <f>IF(第２次選手登録!D12="","",IF($AK$11=2, 第２次選手登録!D12,""))</f>
        <v/>
      </c>
      <c r="C39" s="210"/>
      <c r="D39" s="210"/>
      <c r="E39" s="210"/>
      <c r="F39" s="210"/>
      <c r="G39" s="211"/>
      <c r="H39" s="35" t="str">
        <f>IF(第２次選手登録!C12="","",IF($AK$11=2, 第２次選手登録!C12,""))</f>
        <v/>
      </c>
      <c r="I39" s="35"/>
      <c r="J39" s="36"/>
      <c r="K39" s="37"/>
      <c r="L39" s="37"/>
      <c r="M39" s="37"/>
      <c r="N39" s="38"/>
      <c r="O39" s="56"/>
      <c r="P39" s="36"/>
      <c r="Q39" s="74">
        <v>27</v>
      </c>
      <c r="R39" s="75">
        <v>27</v>
      </c>
      <c r="S39" s="76"/>
      <c r="T39" s="77"/>
      <c r="U39" s="74">
        <v>67</v>
      </c>
      <c r="V39" s="75">
        <v>67</v>
      </c>
      <c r="W39" s="76"/>
      <c r="X39" s="77"/>
      <c r="Y39" s="74">
        <v>107</v>
      </c>
      <c r="Z39" s="75">
        <v>107</v>
      </c>
      <c r="AA39" s="76"/>
      <c r="AB39" s="77"/>
      <c r="AC39" s="74">
        <v>147</v>
      </c>
      <c r="AD39" s="75">
        <v>147</v>
      </c>
      <c r="AE39" s="38"/>
      <c r="AF39" s="56"/>
      <c r="AG39" s="56"/>
      <c r="AH39" s="56"/>
      <c r="AI39" s="56"/>
      <c r="AJ39" s="56"/>
      <c r="AK39" s="56"/>
      <c r="AL39" s="56"/>
      <c r="AM39" s="56"/>
      <c r="AN39" s="56"/>
      <c r="AO39" s="56"/>
      <c r="AP39" s="56"/>
      <c r="AQ39" s="56"/>
    </row>
    <row r="40" spans="1:43" ht="12.75" customHeight="1">
      <c r="A40" s="36">
        <v>3</v>
      </c>
      <c r="B40" s="209" t="str">
        <f>IF(第２次選手登録!D13="","",IF($AK$11=2, 第２次選手登録!D13,""))</f>
        <v/>
      </c>
      <c r="C40" s="210"/>
      <c r="D40" s="210"/>
      <c r="E40" s="210"/>
      <c r="F40" s="210"/>
      <c r="G40" s="211"/>
      <c r="H40" s="35" t="str">
        <f>IF(第２次選手登録!C13="","",IF($AK$11=2, 第２次選手登録!C13,""))</f>
        <v/>
      </c>
      <c r="I40" s="35"/>
      <c r="J40" s="36"/>
      <c r="K40" s="37"/>
      <c r="L40" s="37"/>
      <c r="M40" s="37"/>
      <c r="N40" s="38"/>
      <c r="O40" s="56"/>
      <c r="P40" s="36"/>
      <c r="Q40" s="74">
        <v>28</v>
      </c>
      <c r="R40" s="75">
        <v>28</v>
      </c>
      <c r="S40" s="76"/>
      <c r="T40" s="77"/>
      <c r="U40" s="74">
        <v>68</v>
      </c>
      <c r="V40" s="75">
        <v>68</v>
      </c>
      <c r="W40" s="76"/>
      <c r="X40" s="77"/>
      <c r="Y40" s="74">
        <v>108</v>
      </c>
      <c r="Z40" s="75">
        <v>108</v>
      </c>
      <c r="AA40" s="76"/>
      <c r="AB40" s="77"/>
      <c r="AC40" s="74">
        <v>148</v>
      </c>
      <c r="AD40" s="75">
        <v>148</v>
      </c>
      <c r="AE40" s="38"/>
      <c r="AF40" s="56"/>
      <c r="AG40" s="56"/>
      <c r="AH40" s="56"/>
      <c r="AI40" s="56"/>
      <c r="AJ40" s="56"/>
      <c r="AK40" s="56"/>
      <c r="AL40" s="56"/>
      <c r="AM40" s="56"/>
      <c r="AN40" s="56"/>
      <c r="AO40" s="56"/>
      <c r="AP40" s="56"/>
      <c r="AQ40" s="56"/>
    </row>
    <row r="41" spans="1:43" ht="12.75" customHeight="1">
      <c r="A41" s="36">
        <v>4</v>
      </c>
      <c r="B41" s="209" t="str">
        <f>IF(第２次選手登録!D14="","",IF($AK$11=2, 第２次選手登録!D14,""))</f>
        <v/>
      </c>
      <c r="C41" s="210"/>
      <c r="D41" s="210"/>
      <c r="E41" s="210"/>
      <c r="F41" s="210"/>
      <c r="G41" s="211"/>
      <c r="H41" s="35" t="str">
        <f>IF(第２次選手登録!C14="","",IF($AK$11=2, 第２次選手登録!C14,""))</f>
        <v/>
      </c>
      <c r="I41" s="35"/>
      <c r="J41" s="36"/>
      <c r="K41" s="37"/>
      <c r="L41" s="37"/>
      <c r="M41" s="37"/>
      <c r="N41" s="38"/>
      <c r="O41" s="56"/>
      <c r="P41" s="36"/>
      <c r="Q41" s="74">
        <v>29</v>
      </c>
      <c r="R41" s="75">
        <v>29</v>
      </c>
      <c r="S41" s="76"/>
      <c r="T41" s="77"/>
      <c r="U41" s="74">
        <v>69</v>
      </c>
      <c r="V41" s="75">
        <v>69</v>
      </c>
      <c r="W41" s="76"/>
      <c r="X41" s="77"/>
      <c r="Y41" s="74">
        <v>109</v>
      </c>
      <c r="Z41" s="75">
        <v>109</v>
      </c>
      <c r="AA41" s="76"/>
      <c r="AB41" s="77"/>
      <c r="AC41" s="74">
        <v>149</v>
      </c>
      <c r="AD41" s="75">
        <v>149</v>
      </c>
      <c r="AE41" s="38"/>
      <c r="AF41" s="56"/>
      <c r="AG41" s="56"/>
      <c r="AH41" s="56"/>
      <c r="AI41" s="56"/>
      <c r="AJ41" s="56"/>
      <c r="AK41" s="56"/>
      <c r="AL41" s="56"/>
      <c r="AM41" s="56"/>
      <c r="AN41" s="56"/>
      <c r="AO41" s="56"/>
      <c r="AP41" s="56"/>
      <c r="AQ41" s="56"/>
    </row>
    <row r="42" spans="1:43" ht="12.75" customHeight="1">
      <c r="A42" s="36">
        <v>5</v>
      </c>
      <c r="B42" s="209" t="str">
        <f>IF(第２次選手登録!D15="","",IF($AK$11=2, 第２次選手登録!D15,""))</f>
        <v/>
      </c>
      <c r="C42" s="210"/>
      <c r="D42" s="210"/>
      <c r="E42" s="210"/>
      <c r="F42" s="210"/>
      <c r="G42" s="211"/>
      <c r="H42" s="35" t="str">
        <f>IF(第２次選手登録!C15="","",IF($AK$11=2, 第２次選手登録!C15,""))</f>
        <v/>
      </c>
      <c r="I42" s="35"/>
      <c r="J42" s="36"/>
      <c r="K42" s="37"/>
      <c r="L42" s="37"/>
      <c r="M42" s="37"/>
      <c r="N42" s="38"/>
      <c r="O42" s="56"/>
      <c r="P42" s="36"/>
      <c r="Q42" s="74">
        <v>30</v>
      </c>
      <c r="R42" s="75">
        <v>30</v>
      </c>
      <c r="S42" s="76"/>
      <c r="T42" s="77"/>
      <c r="U42" s="74">
        <v>70</v>
      </c>
      <c r="V42" s="75">
        <v>70</v>
      </c>
      <c r="W42" s="76"/>
      <c r="X42" s="77"/>
      <c r="Y42" s="74">
        <v>110</v>
      </c>
      <c r="Z42" s="75">
        <v>110</v>
      </c>
      <c r="AA42" s="76"/>
      <c r="AB42" s="77"/>
      <c r="AC42" s="74">
        <v>150</v>
      </c>
      <c r="AD42" s="75">
        <v>150</v>
      </c>
      <c r="AE42" s="38"/>
      <c r="AF42" s="56"/>
      <c r="AG42" s="56"/>
      <c r="AH42" s="56"/>
      <c r="AI42" s="56"/>
      <c r="AJ42" s="56"/>
      <c r="AK42" s="56"/>
      <c r="AL42" s="56"/>
      <c r="AM42" s="56"/>
      <c r="AN42" s="56"/>
      <c r="AO42" s="56"/>
      <c r="AP42" s="56"/>
      <c r="AQ42" s="56"/>
    </row>
    <row r="43" spans="1:43" ht="12.75" customHeight="1">
      <c r="A43" s="36">
        <v>6</v>
      </c>
      <c r="B43" s="209" t="str">
        <f>IF(第２次選手登録!D16="","",IF($AK$11=2, 第２次選手登録!D16,""))</f>
        <v/>
      </c>
      <c r="C43" s="210"/>
      <c r="D43" s="210"/>
      <c r="E43" s="210"/>
      <c r="F43" s="210"/>
      <c r="G43" s="211"/>
      <c r="H43" s="35" t="str">
        <f>IF(第２次選手登録!C16="","",IF($AK$11=2, 第２次選手登録!C16,""))</f>
        <v/>
      </c>
      <c r="I43" s="35"/>
      <c r="J43" s="36"/>
      <c r="K43" s="37"/>
      <c r="L43" s="37"/>
      <c r="M43" s="37"/>
      <c r="N43" s="38"/>
      <c r="O43" s="56"/>
      <c r="P43" s="36"/>
      <c r="Q43" s="74">
        <v>31</v>
      </c>
      <c r="R43" s="75">
        <v>31</v>
      </c>
      <c r="S43" s="76"/>
      <c r="T43" s="77"/>
      <c r="U43" s="74">
        <v>71</v>
      </c>
      <c r="V43" s="75">
        <v>71</v>
      </c>
      <c r="W43" s="76"/>
      <c r="X43" s="77"/>
      <c r="Y43" s="74">
        <v>111</v>
      </c>
      <c r="Z43" s="75">
        <v>111</v>
      </c>
      <c r="AA43" s="76"/>
      <c r="AB43" s="77"/>
      <c r="AC43" s="74">
        <v>151</v>
      </c>
      <c r="AD43" s="75">
        <v>151</v>
      </c>
      <c r="AE43" s="38"/>
      <c r="AF43" s="56"/>
      <c r="AG43" s="56"/>
      <c r="AH43" s="56"/>
      <c r="AI43" s="56"/>
      <c r="AJ43" s="56"/>
      <c r="AK43" s="56"/>
      <c r="AL43" s="56"/>
      <c r="AM43" s="56"/>
      <c r="AN43" s="56"/>
      <c r="AO43" s="56"/>
      <c r="AP43" s="56"/>
      <c r="AQ43" s="56"/>
    </row>
    <row r="44" spans="1:43" ht="12.75" customHeight="1">
      <c r="A44" s="36">
        <v>7</v>
      </c>
      <c r="B44" s="209" t="str">
        <f>IF(第２次選手登録!D17="","",IF($AK$11=2, 第２次選手登録!D17,""))</f>
        <v/>
      </c>
      <c r="C44" s="210"/>
      <c r="D44" s="210"/>
      <c r="E44" s="210"/>
      <c r="F44" s="210"/>
      <c r="G44" s="211"/>
      <c r="H44" s="35" t="str">
        <f>IF(第２次選手登録!C17="","",IF($AK$11=2, 第２次選手登録!C17,""))</f>
        <v/>
      </c>
      <c r="I44" s="35"/>
      <c r="J44" s="36"/>
      <c r="K44" s="37"/>
      <c r="L44" s="37"/>
      <c r="M44" s="37"/>
      <c r="N44" s="38"/>
      <c r="O44" s="56"/>
      <c r="P44" s="36"/>
      <c r="Q44" s="74">
        <v>32</v>
      </c>
      <c r="R44" s="75">
        <v>32</v>
      </c>
      <c r="S44" s="76"/>
      <c r="T44" s="77"/>
      <c r="U44" s="74">
        <v>72</v>
      </c>
      <c r="V44" s="75">
        <v>72</v>
      </c>
      <c r="W44" s="76"/>
      <c r="X44" s="77"/>
      <c r="Y44" s="74">
        <v>112</v>
      </c>
      <c r="Z44" s="75">
        <v>112</v>
      </c>
      <c r="AA44" s="76"/>
      <c r="AB44" s="77"/>
      <c r="AC44" s="74">
        <v>152</v>
      </c>
      <c r="AD44" s="75">
        <v>152</v>
      </c>
      <c r="AE44" s="38"/>
      <c r="AF44" s="56"/>
      <c r="AG44" s="56"/>
      <c r="AH44" s="56"/>
      <c r="AI44" s="56"/>
      <c r="AJ44" s="56"/>
      <c r="AK44" s="56"/>
      <c r="AL44" s="56"/>
      <c r="AM44" s="56"/>
      <c r="AN44" s="56"/>
      <c r="AO44" s="56"/>
      <c r="AP44" s="56"/>
      <c r="AQ44" s="56"/>
    </row>
    <row r="45" spans="1:43" ht="12.75" customHeight="1">
      <c r="A45" s="36">
        <v>8</v>
      </c>
      <c r="B45" s="209" t="str">
        <f>IF(第２次選手登録!D18="","",IF($AK$11=2, 第２次選手登録!D18,""))</f>
        <v/>
      </c>
      <c r="C45" s="210"/>
      <c r="D45" s="210"/>
      <c r="E45" s="210"/>
      <c r="F45" s="210"/>
      <c r="G45" s="211"/>
      <c r="H45" s="35" t="str">
        <f>IF(第２次選手登録!C18="","",IF($AK$11=2, 第２次選手登録!C18,""))</f>
        <v/>
      </c>
      <c r="I45" s="35"/>
      <c r="J45" s="36"/>
      <c r="K45" s="37"/>
      <c r="L45" s="37"/>
      <c r="M45" s="37"/>
      <c r="N45" s="38"/>
      <c r="O45" s="56"/>
      <c r="P45" s="36"/>
      <c r="Q45" s="74">
        <v>33</v>
      </c>
      <c r="R45" s="75">
        <v>33</v>
      </c>
      <c r="S45" s="76"/>
      <c r="T45" s="77"/>
      <c r="U45" s="74">
        <v>73</v>
      </c>
      <c r="V45" s="75">
        <v>73</v>
      </c>
      <c r="W45" s="76"/>
      <c r="X45" s="77"/>
      <c r="Y45" s="74">
        <v>113</v>
      </c>
      <c r="Z45" s="75">
        <v>113</v>
      </c>
      <c r="AA45" s="76"/>
      <c r="AB45" s="77"/>
      <c r="AC45" s="74">
        <v>153</v>
      </c>
      <c r="AD45" s="75">
        <v>153</v>
      </c>
      <c r="AE45" s="38"/>
      <c r="AF45" s="56"/>
      <c r="AG45" s="56"/>
      <c r="AH45" s="56"/>
      <c r="AI45" s="56"/>
      <c r="AJ45" s="56"/>
      <c r="AK45" s="56"/>
      <c r="AL45" s="56"/>
      <c r="AM45" s="56"/>
      <c r="AN45" s="56"/>
      <c r="AO45" s="56"/>
      <c r="AP45" s="56"/>
      <c r="AQ45" s="56"/>
    </row>
    <row r="46" spans="1:43" ht="12.75" customHeight="1">
      <c r="A46" s="36">
        <v>9</v>
      </c>
      <c r="B46" s="209" t="str">
        <f>IF(第２次選手登録!D19="","",IF($AK$11=2, 第２次選手登録!D19,""))</f>
        <v/>
      </c>
      <c r="C46" s="210"/>
      <c r="D46" s="210"/>
      <c r="E46" s="210"/>
      <c r="F46" s="210"/>
      <c r="G46" s="211"/>
      <c r="H46" s="35" t="str">
        <f>IF(第２次選手登録!C19="","",IF($AK$11=2, 第２次選手登録!C19,""))</f>
        <v/>
      </c>
      <c r="I46" s="35"/>
      <c r="J46" s="36"/>
      <c r="K46" s="37"/>
      <c r="L46" s="37"/>
      <c r="M46" s="37"/>
      <c r="N46" s="38"/>
      <c r="O46" s="56"/>
      <c r="P46" s="36"/>
      <c r="Q46" s="74">
        <v>34</v>
      </c>
      <c r="R46" s="75">
        <v>34</v>
      </c>
      <c r="S46" s="76"/>
      <c r="T46" s="77"/>
      <c r="U46" s="74">
        <v>74</v>
      </c>
      <c r="V46" s="75">
        <v>74</v>
      </c>
      <c r="W46" s="76"/>
      <c r="X46" s="77"/>
      <c r="Y46" s="74">
        <v>114</v>
      </c>
      <c r="Z46" s="75">
        <v>114</v>
      </c>
      <c r="AA46" s="76"/>
      <c r="AB46" s="77"/>
      <c r="AC46" s="74">
        <v>154</v>
      </c>
      <c r="AD46" s="75">
        <v>154</v>
      </c>
      <c r="AE46" s="38"/>
      <c r="AF46" s="56"/>
      <c r="AG46" s="56"/>
      <c r="AH46" s="56"/>
      <c r="AI46" s="56"/>
      <c r="AJ46" s="56"/>
      <c r="AK46" s="56"/>
      <c r="AL46" s="56"/>
      <c r="AM46" s="56"/>
      <c r="AN46" s="56"/>
      <c r="AO46" s="56"/>
      <c r="AP46" s="56"/>
      <c r="AQ46" s="56"/>
    </row>
    <row r="47" spans="1:43" ht="12.75" customHeight="1">
      <c r="A47" s="36">
        <v>10</v>
      </c>
      <c r="B47" s="209" t="str">
        <f>IF(第２次選手登録!D20="","",IF($AK$11=2, 第２次選手登録!D20,""))</f>
        <v/>
      </c>
      <c r="C47" s="210"/>
      <c r="D47" s="210"/>
      <c r="E47" s="210"/>
      <c r="F47" s="210"/>
      <c r="G47" s="211"/>
      <c r="H47" s="35" t="str">
        <f>IF(第２次選手登録!C20="","",IF($AK$11=2, 第２次選手登録!C20,""))</f>
        <v/>
      </c>
      <c r="I47" s="35"/>
      <c r="J47" s="36"/>
      <c r="K47" s="37"/>
      <c r="L47" s="37"/>
      <c r="M47" s="37"/>
      <c r="N47" s="38"/>
      <c r="O47" s="56"/>
      <c r="P47" s="36"/>
      <c r="Q47" s="74">
        <v>35</v>
      </c>
      <c r="R47" s="75">
        <v>35</v>
      </c>
      <c r="S47" s="76"/>
      <c r="T47" s="77"/>
      <c r="U47" s="74">
        <v>75</v>
      </c>
      <c r="V47" s="75">
        <v>75</v>
      </c>
      <c r="W47" s="76"/>
      <c r="X47" s="77"/>
      <c r="Y47" s="74">
        <v>115</v>
      </c>
      <c r="Z47" s="75">
        <v>115</v>
      </c>
      <c r="AA47" s="76"/>
      <c r="AB47" s="77"/>
      <c r="AC47" s="74">
        <v>155</v>
      </c>
      <c r="AD47" s="75">
        <v>155</v>
      </c>
      <c r="AE47" s="38"/>
      <c r="AF47" s="56"/>
      <c r="AG47" s="56"/>
      <c r="AH47" s="56"/>
      <c r="AI47" s="56"/>
      <c r="AJ47" s="56"/>
      <c r="AK47" s="56"/>
      <c r="AL47" s="56"/>
      <c r="AM47" s="56"/>
      <c r="AN47" s="56"/>
      <c r="AO47" s="56"/>
      <c r="AP47" s="56"/>
      <c r="AQ47" s="56"/>
    </row>
    <row r="48" spans="1:43" ht="12.75" customHeight="1">
      <c r="A48" s="36">
        <v>11</v>
      </c>
      <c r="B48" s="209" t="str">
        <f>IF(第２次選手登録!D21="","",IF($AK$11=2, 第２次選手登録!D21,""))</f>
        <v/>
      </c>
      <c r="C48" s="210"/>
      <c r="D48" s="210"/>
      <c r="E48" s="210"/>
      <c r="F48" s="210"/>
      <c r="G48" s="211"/>
      <c r="H48" s="35" t="str">
        <f>IF(第２次選手登録!C21="","",IF($AK$11=2, 第２次選手登録!C21,""))</f>
        <v/>
      </c>
      <c r="I48" s="35"/>
      <c r="J48" s="36"/>
      <c r="K48" s="37"/>
      <c r="L48" s="37"/>
      <c r="M48" s="37"/>
      <c r="N48" s="38"/>
      <c r="O48" s="56"/>
      <c r="P48" s="36"/>
      <c r="Q48" s="74">
        <v>36</v>
      </c>
      <c r="R48" s="75">
        <v>36</v>
      </c>
      <c r="S48" s="76"/>
      <c r="T48" s="77"/>
      <c r="U48" s="74">
        <v>76</v>
      </c>
      <c r="V48" s="75">
        <v>76</v>
      </c>
      <c r="W48" s="76"/>
      <c r="X48" s="77"/>
      <c r="Y48" s="74">
        <v>116</v>
      </c>
      <c r="Z48" s="75">
        <v>116</v>
      </c>
      <c r="AA48" s="76"/>
      <c r="AB48" s="77"/>
      <c r="AC48" s="74">
        <v>156</v>
      </c>
      <c r="AD48" s="75">
        <v>156</v>
      </c>
      <c r="AE48" s="38"/>
      <c r="AF48" s="56"/>
      <c r="AG48" s="56"/>
      <c r="AH48" s="56"/>
      <c r="AI48" s="56"/>
      <c r="AJ48" s="56"/>
      <c r="AK48" s="56"/>
      <c r="AL48" s="56"/>
      <c r="AM48" s="56"/>
      <c r="AN48" s="56"/>
      <c r="AO48" s="56"/>
      <c r="AP48" s="56"/>
      <c r="AQ48" s="56"/>
    </row>
    <row r="49" spans="1:43" ht="12.75" customHeight="1">
      <c r="A49" s="36">
        <v>12</v>
      </c>
      <c r="B49" s="209" t="str">
        <f>IF(第２次選手登録!D22="","",IF($AK$11=2, 第２次選手登録!D22,""))</f>
        <v/>
      </c>
      <c r="C49" s="210"/>
      <c r="D49" s="210"/>
      <c r="E49" s="210"/>
      <c r="F49" s="210"/>
      <c r="G49" s="211"/>
      <c r="H49" s="35" t="str">
        <f>IF(第２次選手登録!C22="","",IF($AK$11=2, 第２次選手登録!C22,""))</f>
        <v/>
      </c>
      <c r="I49" s="35"/>
      <c r="J49" s="36"/>
      <c r="K49" s="37"/>
      <c r="L49" s="37"/>
      <c r="M49" s="37"/>
      <c r="N49" s="38"/>
      <c r="O49" s="56"/>
      <c r="P49" s="36"/>
      <c r="Q49" s="74">
        <v>37</v>
      </c>
      <c r="R49" s="75">
        <v>37</v>
      </c>
      <c r="S49" s="76"/>
      <c r="T49" s="77"/>
      <c r="U49" s="74">
        <v>77</v>
      </c>
      <c r="V49" s="75">
        <v>77</v>
      </c>
      <c r="W49" s="76"/>
      <c r="X49" s="77"/>
      <c r="Y49" s="74">
        <v>117</v>
      </c>
      <c r="Z49" s="75">
        <v>117</v>
      </c>
      <c r="AA49" s="76"/>
      <c r="AB49" s="77"/>
      <c r="AC49" s="74">
        <v>157</v>
      </c>
      <c r="AD49" s="75">
        <v>157</v>
      </c>
      <c r="AE49" s="38"/>
      <c r="AF49" s="56"/>
      <c r="AG49" s="56"/>
      <c r="AH49" s="56"/>
      <c r="AI49" s="56"/>
      <c r="AJ49" s="56"/>
      <c r="AK49" s="56"/>
      <c r="AL49" s="56"/>
      <c r="AM49" s="56"/>
      <c r="AN49" s="56"/>
      <c r="AO49" s="56"/>
      <c r="AP49" s="56"/>
      <c r="AQ49" s="56"/>
    </row>
    <row r="50" spans="1:43" ht="12.75" customHeight="1">
      <c r="A50" s="36">
        <v>13</v>
      </c>
      <c r="B50" s="209" t="str">
        <f>IF(第２次選手登録!D23="","",IF($AK$11=2, 第２次選手登録!D23,""))</f>
        <v/>
      </c>
      <c r="C50" s="210"/>
      <c r="D50" s="210"/>
      <c r="E50" s="210"/>
      <c r="F50" s="210"/>
      <c r="G50" s="211"/>
      <c r="H50" s="35" t="str">
        <f>IF(第２次選手登録!C23="","",IF($AK$11=2, 第２次選手登録!C23,""))</f>
        <v/>
      </c>
      <c r="I50" s="35"/>
      <c r="J50" s="36"/>
      <c r="K50" s="37"/>
      <c r="L50" s="37"/>
      <c r="M50" s="37"/>
      <c r="N50" s="38"/>
      <c r="O50" s="56"/>
      <c r="P50" s="36"/>
      <c r="Q50" s="74">
        <v>38</v>
      </c>
      <c r="R50" s="75">
        <v>38</v>
      </c>
      <c r="S50" s="76"/>
      <c r="T50" s="77"/>
      <c r="U50" s="74">
        <v>78</v>
      </c>
      <c r="V50" s="75">
        <v>78</v>
      </c>
      <c r="W50" s="76"/>
      <c r="X50" s="77"/>
      <c r="Y50" s="74">
        <v>118</v>
      </c>
      <c r="Z50" s="75">
        <v>118</v>
      </c>
      <c r="AA50" s="76"/>
      <c r="AB50" s="77"/>
      <c r="AC50" s="74">
        <v>158</v>
      </c>
      <c r="AD50" s="75">
        <v>158</v>
      </c>
      <c r="AE50" s="38"/>
      <c r="AF50" s="56"/>
      <c r="AG50" s="56"/>
      <c r="AH50" s="56"/>
      <c r="AI50" s="56"/>
      <c r="AJ50" s="56"/>
      <c r="AK50" s="56"/>
      <c r="AL50" s="56"/>
      <c r="AM50" s="56"/>
      <c r="AN50" s="56"/>
      <c r="AO50" s="56"/>
      <c r="AP50" s="56"/>
      <c r="AQ50" s="56"/>
    </row>
    <row r="51" spans="1:43" ht="12.75" customHeight="1">
      <c r="A51" s="36">
        <v>14</v>
      </c>
      <c r="B51" s="209" t="str">
        <f>IF(第２次選手登録!D24="","",IF($AK$11=2, 第２次選手登録!D24,""))</f>
        <v/>
      </c>
      <c r="C51" s="210"/>
      <c r="D51" s="210"/>
      <c r="E51" s="210"/>
      <c r="F51" s="210"/>
      <c r="G51" s="211"/>
      <c r="H51" s="35" t="str">
        <f>IF(第２次選手登録!C24="","",IF($AK$11=2, 第２次選手登録!C24,""))</f>
        <v/>
      </c>
      <c r="I51" s="35"/>
      <c r="J51" s="36"/>
      <c r="K51" s="37"/>
      <c r="L51" s="37"/>
      <c r="M51" s="37"/>
      <c r="N51" s="38"/>
      <c r="O51" s="56"/>
      <c r="P51" s="36"/>
      <c r="Q51" s="74">
        <v>39</v>
      </c>
      <c r="R51" s="75">
        <v>39</v>
      </c>
      <c r="S51" s="76"/>
      <c r="T51" s="77"/>
      <c r="U51" s="74">
        <v>79</v>
      </c>
      <c r="V51" s="75">
        <v>79</v>
      </c>
      <c r="W51" s="76"/>
      <c r="X51" s="77"/>
      <c r="Y51" s="74">
        <v>119</v>
      </c>
      <c r="Z51" s="75">
        <v>119</v>
      </c>
      <c r="AA51" s="76"/>
      <c r="AB51" s="77"/>
      <c r="AC51" s="74">
        <v>159</v>
      </c>
      <c r="AD51" s="75">
        <v>159</v>
      </c>
      <c r="AE51" s="38"/>
      <c r="AF51" s="56"/>
      <c r="AG51" s="56"/>
      <c r="AH51" s="56"/>
      <c r="AI51" s="56"/>
      <c r="AJ51" s="56"/>
      <c r="AK51" s="56"/>
      <c r="AL51" s="56"/>
      <c r="AM51" s="56"/>
      <c r="AN51" s="56"/>
      <c r="AO51" s="56"/>
      <c r="AP51" s="56"/>
      <c r="AQ51" s="56"/>
    </row>
    <row r="52" spans="1:43" ht="12.75" customHeight="1">
      <c r="A52" s="36">
        <v>15</v>
      </c>
      <c r="B52" s="209" t="str">
        <f>IF(第２次選手登録!D25="","",IF($AK$11=2, 第２次選手登録!D25,""))</f>
        <v/>
      </c>
      <c r="C52" s="210"/>
      <c r="D52" s="210"/>
      <c r="E52" s="210"/>
      <c r="F52" s="210"/>
      <c r="G52" s="211"/>
      <c r="H52" s="35" t="str">
        <f>IF(第２次選手登録!C25="","",IF($AK$11=2, 第２次選手登録!C25,""))</f>
        <v/>
      </c>
      <c r="I52" s="35"/>
      <c r="J52" s="36"/>
      <c r="K52" s="37"/>
      <c r="L52" s="37"/>
      <c r="M52" s="37"/>
      <c r="N52" s="38"/>
      <c r="O52" s="56"/>
      <c r="P52" s="43"/>
      <c r="Q52" s="80">
        <v>40</v>
      </c>
      <c r="R52" s="81">
        <v>40</v>
      </c>
      <c r="S52" s="82"/>
      <c r="T52" s="83"/>
      <c r="U52" s="80">
        <v>80</v>
      </c>
      <c r="V52" s="81">
        <v>80</v>
      </c>
      <c r="W52" s="82"/>
      <c r="X52" s="83"/>
      <c r="Y52" s="80">
        <v>120</v>
      </c>
      <c r="Z52" s="81">
        <v>120</v>
      </c>
      <c r="AA52" s="82"/>
      <c r="AB52" s="83"/>
      <c r="AC52" s="80">
        <v>160</v>
      </c>
      <c r="AD52" s="81">
        <v>160</v>
      </c>
      <c r="AE52" s="45"/>
      <c r="AF52" s="56"/>
      <c r="AG52" s="56"/>
      <c r="AH52" s="56"/>
      <c r="AI52" s="56"/>
      <c r="AJ52" s="56"/>
      <c r="AK52" s="56"/>
      <c r="AL52" s="56"/>
      <c r="AM52" s="56"/>
      <c r="AN52" s="56"/>
      <c r="AO52" s="56"/>
      <c r="AP52" s="56"/>
      <c r="AQ52" s="56"/>
    </row>
    <row r="53" spans="1:43" ht="12.75" customHeight="1">
      <c r="A53" s="212" t="s">
        <v>49</v>
      </c>
      <c r="B53" s="213"/>
      <c r="C53" s="213"/>
      <c r="D53" s="213"/>
      <c r="E53" s="214" t="str">
        <f>IF(第２次選手登録!E7="","",IF(AL7=TRUE, 第２次選手登録!E7,""))</f>
        <v/>
      </c>
      <c r="F53" s="213"/>
      <c r="G53" s="215"/>
      <c r="H53" s="203" t="s">
        <v>50</v>
      </c>
      <c r="I53" s="122"/>
      <c r="J53" s="122"/>
      <c r="K53" s="123"/>
      <c r="L53" s="40"/>
      <c r="M53" s="41"/>
      <c r="N53" s="42"/>
      <c r="O53" s="56"/>
      <c r="P53" s="84"/>
      <c r="Q53" s="84"/>
      <c r="R53" s="84"/>
      <c r="S53" s="84"/>
      <c r="T53" s="84"/>
      <c r="U53" s="84"/>
      <c r="V53" s="84"/>
      <c r="W53" s="84"/>
      <c r="X53" s="84"/>
      <c r="Y53" s="84"/>
      <c r="Z53" s="84"/>
      <c r="AA53" s="84"/>
      <c r="AB53" s="84"/>
      <c r="AC53" s="84"/>
      <c r="AD53" s="84"/>
      <c r="AE53" s="84"/>
      <c r="AF53" s="56"/>
      <c r="AG53" s="56"/>
      <c r="AH53" s="56"/>
      <c r="AI53" s="56"/>
      <c r="AJ53" s="56"/>
      <c r="AK53" s="56"/>
      <c r="AL53" s="56"/>
      <c r="AM53" s="56"/>
      <c r="AN53" s="56"/>
      <c r="AO53" s="56"/>
      <c r="AP53" s="56"/>
      <c r="AQ53" s="56"/>
    </row>
    <row r="54" spans="1:43" ht="12.75" customHeight="1">
      <c r="A54" s="205" t="s">
        <v>51</v>
      </c>
      <c r="B54" s="206"/>
      <c r="C54" s="206"/>
      <c r="D54" s="206"/>
      <c r="E54" s="243" t="str">
        <f>IF(第２次選手登録!E8="","",IF(AL7=TRUE, 第２次選手登録!E8,""))</f>
        <v/>
      </c>
      <c r="F54" s="226"/>
      <c r="G54" s="227"/>
      <c r="H54" s="204"/>
      <c r="I54" s="137"/>
      <c r="J54" s="137"/>
      <c r="K54" s="190"/>
      <c r="L54" s="43"/>
      <c r="M54" s="44"/>
      <c r="N54" s="45"/>
      <c r="O54" s="56"/>
      <c r="P54" s="84"/>
      <c r="Q54" s="84"/>
      <c r="R54" s="84"/>
      <c r="S54" s="84"/>
      <c r="T54" s="84"/>
      <c r="U54" s="84"/>
      <c r="V54" s="84"/>
      <c r="W54" s="84"/>
      <c r="X54" s="84"/>
      <c r="Y54" s="84"/>
      <c r="Z54" s="84"/>
      <c r="AA54" s="84"/>
      <c r="AB54" s="84"/>
      <c r="AC54" s="84"/>
      <c r="AD54" s="84"/>
      <c r="AE54" s="84"/>
      <c r="AF54" s="56"/>
      <c r="AG54" s="56"/>
      <c r="AH54" s="56"/>
      <c r="AI54" s="56"/>
      <c r="AJ54" s="56"/>
      <c r="AK54" s="56"/>
      <c r="AL54" s="56"/>
      <c r="AM54" s="56"/>
      <c r="AN54" s="56"/>
      <c r="AO54" s="56"/>
      <c r="AP54" s="56"/>
      <c r="AQ54" s="56"/>
    </row>
    <row r="55" spans="1:43" ht="15.75" customHeight="1">
      <c r="A55" s="212" t="s">
        <v>80</v>
      </c>
      <c r="B55" s="213"/>
      <c r="C55" s="213"/>
      <c r="D55" s="213"/>
      <c r="E55" s="213"/>
      <c r="F55" s="213"/>
      <c r="G55" s="250"/>
      <c r="H55" s="244"/>
      <c r="I55" s="213"/>
      <c r="J55" s="213"/>
      <c r="K55" s="213"/>
      <c r="L55" s="213"/>
      <c r="M55" s="213"/>
      <c r="N55" s="215"/>
      <c r="O55" s="203" t="s">
        <v>81</v>
      </c>
      <c r="P55" s="122"/>
      <c r="Q55" s="122"/>
      <c r="R55" s="245"/>
      <c r="S55" s="249" t="s">
        <v>82</v>
      </c>
      <c r="T55" s="213"/>
      <c r="U55" s="213"/>
      <c r="V55" s="213"/>
      <c r="W55" s="250"/>
      <c r="X55" s="85" t="s">
        <v>76</v>
      </c>
      <c r="Y55" s="244"/>
      <c r="Z55" s="250"/>
      <c r="AA55" s="244" t="s">
        <v>83</v>
      </c>
      <c r="AB55" s="250"/>
      <c r="AC55" s="244"/>
      <c r="AD55" s="250"/>
      <c r="AE55" s="86" t="s">
        <v>77</v>
      </c>
      <c r="AF55" s="56"/>
      <c r="AG55" s="56"/>
      <c r="AH55" s="56"/>
      <c r="AI55" s="56"/>
      <c r="AJ55" s="56"/>
      <c r="AK55" s="56"/>
      <c r="AL55" s="56"/>
      <c r="AM55" s="56"/>
      <c r="AN55" s="56"/>
      <c r="AO55" s="56"/>
      <c r="AP55" s="56"/>
      <c r="AQ55" s="56"/>
    </row>
    <row r="56" spans="1:43" ht="15.75" customHeight="1">
      <c r="A56" s="255" t="s">
        <v>84</v>
      </c>
      <c r="B56" s="210"/>
      <c r="C56" s="210"/>
      <c r="D56" s="210"/>
      <c r="E56" s="210"/>
      <c r="F56" s="210"/>
      <c r="G56" s="252"/>
      <c r="H56" s="256"/>
      <c r="I56" s="210"/>
      <c r="J56" s="210"/>
      <c r="K56" s="210"/>
      <c r="L56" s="210"/>
      <c r="M56" s="210"/>
      <c r="N56" s="211"/>
      <c r="O56" s="246"/>
      <c r="P56" s="102"/>
      <c r="Q56" s="102"/>
      <c r="R56" s="247"/>
      <c r="S56" s="251" t="s">
        <v>85</v>
      </c>
      <c r="T56" s="210"/>
      <c r="U56" s="210"/>
      <c r="V56" s="210"/>
      <c r="W56" s="252"/>
      <c r="X56" s="87" t="s">
        <v>76</v>
      </c>
      <c r="Y56" s="256"/>
      <c r="Z56" s="252"/>
      <c r="AA56" s="256" t="s">
        <v>83</v>
      </c>
      <c r="AB56" s="252"/>
      <c r="AC56" s="256"/>
      <c r="AD56" s="252"/>
      <c r="AE56" s="88" t="s">
        <v>77</v>
      </c>
      <c r="AF56" s="56"/>
      <c r="AG56" s="56"/>
      <c r="AH56" s="56"/>
      <c r="AI56" s="56"/>
      <c r="AJ56" s="56"/>
      <c r="AK56" s="56"/>
      <c r="AL56" s="56"/>
      <c r="AM56" s="56"/>
      <c r="AN56" s="56"/>
      <c r="AO56" s="56"/>
      <c r="AP56" s="56"/>
      <c r="AQ56" s="56"/>
    </row>
    <row r="57" spans="1:43" ht="15.75" customHeight="1">
      <c r="A57" s="255" t="s">
        <v>86</v>
      </c>
      <c r="B57" s="210"/>
      <c r="C57" s="210"/>
      <c r="D57" s="210"/>
      <c r="E57" s="210"/>
      <c r="F57" s="210"/>
      <c r="G57" s="252"/>
      <c r="H57" s="256"/>
      <c r="I57" s="210"/>
      <c r="J57" s="210"/>
      <c r="K57" s="210"/>
      <c r="L57" s="210"/>
      <c r="M57" s="210"/>
      <c r="N57" s="211"/>
      <c r="O57" s="246"/>
      <c r="P57" s="102"/>
      <c r="Q57" s="102"/>
      <c r="R57" s="247"/>
      <c r="S57" s="251" t="s">
        <v>87</v>
      </c>
      <c r="T57" s="210"/>
      <c r="U57" s="210"/>
      <c r="V57" s="210"/>
      <c r="W57" s="252"/>
      <c r="X57" s="87" t="s">
        <v>76</v>
      </c>
      <c r="Y57" s="256"/>
      <c r="Z57" s="252"/>
      <c r="AA57" s="256" t="s">
        <v>83</v>
      </c>
      <c r="AB57" s="252"/>
      <c r="AC57" s="256"/>
      <c r="AD57" s="252"/>
      <c r="AE57" s="88" t="s">
        <v>77</v>
      </c>
      <c r="AF57" s="56"/>
      <c r="AG57" s="56"/>
      <c r="AH57" s="56"/>
      <c r="AI57" s="56"/>
      <c r="AJ57" s="56"/>
      <c r="AK57" s="56"/>
      <c r="AL57" s="56"/>
      <c r="AM57" s="56"/>
      <c r="AN57" s="56"/>
      <c r="AO57" s="56"/>
      <c r="AP57" s="56"/>
      <c r="AQ57" s="56"/>
    </row>
    <row r="58" spans="1:43" ht="15.75" customHeight="1">
      <c r="A58" s="205" t="s">
        <v>88</v>
      </c>
      <c r="B58" s="206"/>
      <c r="C58" s="206"/>
      <c r="D58" s="206"/>
      <c r="E58" s="206"/>
      <c r="F58" s="206"/>
      <c r="G58" s="254"/>
      <c r="H58" s="257"/>
      <c r="I58" s="206"/>
      <c r="J58" s="206"/>
      <c r="K58" s="206"/>
      <c r="L58" s="206"/>
      <c r="M58" s="206"/>
      <c r="N58" s="208"/>
      <c r="O58" s="246"/>
      <c r="P58" s="102"/>
      <c r="Q58" s="102"/>
      <c r="R58" s="247"/>
      <c r="S58" s="251" t="s">
        <v>89</v>
      </c>
      <c r="T58" s="210"/>
      <c r="U58" s="210"/>
      <c r="V58" s="210"/>
      <c r="W58" s="252"/>
      <c r="X58" s="87" t="s">
        <v>76</v>
      </c>
      <c r="Y58" s="256"/>
      <c r="Z58" s="252"/>
      <c r="AA58" s="256" t="s">
        <v>83</v>
      </c>
      <c r="AB58" s="252"/>
      <c r="AC58" s="256"/>
      <c r="AD58" s="252"/>
      <c r="AE58" s="88" t="s">
        <v>77</v>
      </c>
      <c r="AF58" s="56"/>
      <c r="AG58" s="56"/>
      <c r="AH58" s="56"/>
      <c r="AI58" s="56"/>
      <c r="AJ58" s="56"/>
      <c r="AK58" s="56"/>
      <c r="AL58" s="56"/>
      <c r="AM58" s="56"/>
      <c r="AN58" s="56"/>
      <c r="AO58" s="56"/>
      <c r="AP58" s="56"/>
      <c r="AQ58" s="56"/>
    </row>
    <row r="59" spans="1:43" ht="15.75" customHeight="1">
      <c r="A59" s="212" t="s">
        <v>90</v>
      </c>
      <c r="B59" s="213"/>
      <c r="C59" s="213"/>
      <c r="D59" s="213"/>
      <c r="E59" s="213"/>
      <c r="F59" s="213"/>
      <c r="G59" s="250"/>
      <c r="H59" s="244"/>
      <c r="I59" s="213"/>
      <c r="J59" s="213"/>
      <c r="K59" s="213"/>
      <c r="L59" s="213"/>
      <c r="M59" s="213"/>
      <c r="N59" s="215"/>
      <c r="O59" s="204"/>
      <c r="P59" s="137"/>
      <c r="Q59" s="137"/>
      <c r="R59" s="248"/>
      <c r="S59" s="253" t="s">
        <v>91</v>
      </c>
      <c r="T59" s="206"/>
      <c r="U59" s="206"/>
      <c r="V59" s="206"/>
      <c r="W59" s="254"/>
      <c r="X59" s="89" t="s">
        <v>76</v>
      </c>
      <c r="Y59" s="257"/>
      <c r="Z59" s="254"/>
      <c r="AA59" s="257" t="s">
        <v>83</v>
      </c>
      <c r="AB59" s="254"/>
      <c r="AC59" s="257"/>
      <c r="AD59" s="254"/>
      <c r="AE59" s="90" t="s">
        <v>77</v>
      </c>
      <c r="AF59" s="56"/>
      <c r="AG59" s="56"/>
      <c r="AH59" s="56"/>
      <c r="AI59" s="56"/>
      <c r="AJ59" s="56"/>
      <c r="AK59" s="56"/>
      <c r="AL59" s="56"/>
      <c r="AM59" s="56"/>
      <c r="AN59" s="56"/>
      <c r="AO59" s="56"/>
      <c r="AP59" s="56"/>
      <c r="AQ59" s="56"/>
    </row>
    <row r="60" spans="1:43" ht="15.75" customHeight="1">
      <c r="A60" s="255" t="s">
        <v>92</v>
      </c>
      <c r="B60" s="210"/>
      <c r="C60" s="210"/>
      <c r="D60" s="210"/>
      <c r="E60" s="210"/>
      <c r="F60" s="210"/>
      <c r="G60" s="252"/>
      <c r="H60" s="256"/>
      <c r="I60" s="210"/>
      <c r="J60" s="210"/>
      <c r="K60" s="210"/>
      <c r="L60" s="210"/>
      <c r="M60" s="210"/>
      <c r="N60" s="211"/>
      <c r="O60" s="258" t="s">
        <v>93</v>
      </c>
      <c r="P60" s="125"/>
      <c r="Q60" s="125"/>
      <c r="R60" s="125"/>
      <c r="S60" s="125"/>
      <c r="T60" s="125"/>
      <c r="U60" s="125"/>
      <c r="V60" s="125"/>
      <c r="W60" s="241"/>
      <c r="X60" s="22" t="s">
        <v>76</v>
      </c>
      <c r="Y60" s="240" t="str">
        <f>IF(Y55="","",SUM(Y55:Z59))</f>
        <v/>
      </c>
      <c r="Z60" s="241"/>
      <c r="AA60" s="240" t="s">
        <v>83</v>
      </c>
      <c r="AB60" s="241"/>
      <c r="AC60" s="240" t="str">
        <f>IF(AC55="","",SUM(AC55:AD59))</f>
        <v/>
      </c>
      <c r="AD60" s="241"/>
      <c r="AE60" s="23" t="s">
        <v>77</v>
      </c>
      <c r="AF60" s="56"/>
      <c r="AG60" s="56"/>
      <c r="AH60" s="56"/>
      <c r="AI60" s="56"/>
      <c r="AJ60" s="56"/>
      <c r="AK60" s="56"/>
      <c r="AL60" s="56"/>
      <c r="AM60" s="56"/>
      <c r="AN60" s="56"/>
      <c r="AO60" s="56"/>
      <c r="AP60" s="56"/>
      <c r="AQ60" s="56"/>
    </row>
    <row r="61" spans="1:43" ht="15.75" customHeight="1">
      <c r="A61" s="205" t="s">
        <v>94</v>
      </c>
      <c r="B61" s="206"/>
      <c r="C61" s="206"/>
      <c r="D61" s="206"/>
      <c r="E61" s="206"/>
      <c r="F61" s="206"/>
      <c r="G61" s="254"/>
      <c r="H61" s="257"/>
      <c r="I61" s="206"/>
      <c r="J61" s="206"/>
      <c r="K61" s="206"/>
      <c r="L61" s="206"/>
      <c r="M61" s="206"/>
      <c r="N61" s="208"/>
      <c r="O61" s="258" t="s">
        <v>95</v>
      </c>
      <c r="P61" s="125"/>
      <c r="Q61" s="125"/>
      <c r="R61" s="125"/>
      <c r="S61" s="125"/>
      <c r="T61" s="125"/>
      <c r="U61" s="125"/>
      <c r="V61" s="125"/>
      <c r="W61" s="241"/>
      <c r="X61" s="242"/>
      <c r="Y61" s="125"/>
      <c r="Z61" s="125"/>
      <c r="AA61" s="125"/>
      <c r="AB61" s="125"/>
      <c r="AC61" s="125"/>
      <c r="AD61" s="125"/>
      <c r="AE61" s="126"/>
      <c r="AF61" s="56"/>
      <c r="AG61" s="56"/>
      <c r="AH61" s="56"/>
      <c r="AI61" s="56"/>
      <c r="AJ61" s="56"/>
      <c r="AK61" s="56"/>
      <c r="AL61" s="56"/>
      <c r="AM61" s="56"/>
      <c r="AN61" s="56"/>
      <c r="AO61" s="56"/>
      <c r="AP61" s="56"/>
      <c r="AQ61" s="56"/>
    </row>
    <row r="62" spans="1:43" ht="12.75" customHeight="1">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row>
    <row r="63" spans="1:43" ht="12.75" customHeight="1">
      <c r="A63" s="56"/>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row>
    <row r="64" spans="1:43" ht="12.75" customHeight="1">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row>
    <row r="65" spans="1:27" ht="12.75" customHeight="1">
      <c r="A65" s="56"/>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row>
    <row r="66" spans="1:27" ht="12.75" customHeight="1">
      <c r="A66" s="56"/>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row>
    <row r="67" spans="1:27" ht="12.75" customHeight="1">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row>
    <row r="68" spans="1:27" ht="12.75" customHeight="1">
      <c r="A68" s="56"/>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row>
    <row r="69" spans="1:27" ht="12.75" customHeight="1">
      <c r="A69" s="56"/>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row>
    <row r="70" spans="1:27" ht="12.75" customHeight="1">
      <c r="A70" s="56"/>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row>
    <row r="71" spans="1:27" ht="12.75" customHeight="1">
      <c r="A71" s="56"/>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row>
    <row r="72" spans="1:27" ht="12.75" customHeight="1">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row>
    <row r="73" spans="1:27" ht="12.75" customHeight="1">
      <c r="A73" s="56"/>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row>
    <row r="74" spans="1:27" ht="12.75" customHeight="1">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row>
    <row r="75" spans="1:27" ht="12.75" customHeight="1">
      <c r="A75" s="56"/>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row>
    <row r="76" spans="1:27" ht="12.75" customHeight="1">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row>
    <row r="77" spans="1:27" ht="12.75" customHeight="1">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row>
    <row r="78" spans="1:27" ht="12.75" customHeight="1">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row>
    <row r="79" spans="1:27" ht="12.75" customHeight="1">
      <c r="A79" s="56"/>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row>
    <row r="80" spans="1:27" ht="12.75" customHeight="1">
      <c r="A80" s="56"/>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row>
    <row r="81" spans="1:27" ht="12.75" customHeight="1">
      <c r="A81" s="56"/>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56"/>
    </row>
    <row r="82" spans="1:27" ht="12.75" customHeight="1">
      <c r="A82" s="56"/>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row>
    <row r="83" spans="1:27" ht="12.75" customHeight="1">
      <c r="A83" s="56"/>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row>
    <row r="84" spans="1:27" ht="12.75" customHeight="1">
      <c r="A84" s="56"/>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row>
    <row r="85" spans="1:27" ht="12.75" customHeight="1">
      <c r="A85" s="56"/>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row>
    <row r="86" spans="1:27" ht="12.75" customHeight="1">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row>
    <row r="87" spans="1:27" ht="12.75" customHeight="1">
      <c r="A87" s="56"/>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row>
    <row r="88" spans="1:27" ht="12.75" customHeight="1">
      <c r="A88" s="56"/>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row>
    <row r="89" spans="1:27" ht="12.75" customHeight="1">
      <c r="A89" s="56"/>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row>
    <row r="90" spans="1:27" ht="12.75" customHeight="1">
      <c r="A90" s="56"/>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row>
    <row r="91" spans="1:27" ht="12.75" customHeight="1">
      <c r="A91" s="56"/>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row>
    <row r="92" spans="1:27" ht="12.75" customHeight="1">
      <c r="A92" s="56"/>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row>
    <row r="93" spans="1:27" ht="12.75" customHeight="1">
      <c r="A93" s="56"/>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row>
    <row r="94" spans="1:27" ht="12.75" customHeight="1">
      <c r="A94" s="56"/>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row>
    <row r="95" spans="1:27" ht="12.75" customHeight="1">
      <c r="A95" s="56"/>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row>
    <row r="96" spans="1:27" ht="12.75" customHeight="1">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row>
    <row r="97" spans="1:27" ht="12.75" customHeight="1">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row>
    <row r="98" spans="1:27" ht="12.75" customHeight="1">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row>
    <row r="99" spans="1:27" ht="12.75" customHeight="1">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row>
    <row r="100" spans="1:27" ht="12.75" customHeight="1">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row>
    <row r="101" spans="1:27" ht="12.75" customHeight="1">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row>
    <row r="102" spans="1:27" ht="12.75" customHeight="1">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row>
    <row r="103" spans="1:27" ht="12.75" customHeight="1">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row>
    <row r="104" spans="1:27" ht="12.75" customHeight="1">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row>
    <row r="105" spans="1:27" ht="12.75" customHeight="1">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row>
    <row r="106" spans="1:27" ht="15.75" customHeight="1"/>
    <row r="107" spans="1:27" ht="15.75" customHeight="1"/>
    <row r="108" spans="1:27" ht="15.75" customHeight="1"/>
    <row r="109" spans="1:27" ht="15.75" customHeight="1"/>
    <row r="110" spans="1:27" ht="15.75" customHeight="1"/>
    <row r="111" spans="1:27" ht="15.75" customHeight="1"/>
    <row r="112" spans="1:27"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9">
    <mergeCell ref="A1:H2"/>
    <mergeCell ref="A3:C3"/>
    <mergeCell ref="D3:O4"/>
    <mergeCell ref="P3:R3"/>
    <mergeCell ref="S3:AE4"/>
    <mergeCell ref="A4:C4"/>
    <mergeCell ref="P4:R4"/>
    <mergeCell ref="O7:Q7"/>
    <mergeCell ref="S7:U7"/>
    <mergeCell ref="W7:Y7"/>
    <mergeCell ref="AA7:AB7"/>
    <mergeCell ref="A5:C5"/>
    <mergeCell ref="D5:Q6"/>
    <mergeCell ref="R5:T5"/>
    <mergeCell ref="U5:AE6"/>
    <mergeCell ref="A6:C6"/>
    <mergeCell ref="R6:T6"/>
    <mergeCell ref="A7:C8"/>
    <mergeCell ref="D7:K8"/>
    <mergeCell ref="L7:N7"/>
    <mergeCell ref="L8:N8"/>
    <mergeCell ref="X12:Y12"/>
    <mergeCell ref="Z12:AA12"/>
    <mergeCell ref="AB12:AC12"/>
    <mergeCell ref="AD12:AE12"/>
    <mergeCell ref="AC7:AE8"/>
    <mergeCell ref="AA8:AB8"/>
    <mergeCell ref="P11:AE11"/>
    <mergeCell ref="P12:Q12"/>
    <mergeCell ref="R12:S12"/>
    <mergeCell ref="T12:U12"/>
    <mergeCell ref="V12:W12"/>
    <mergeCell ref="A9:C9"/>
    <mergeCell ref="D9:N10"/>
    <mergeCell ref="A10:C10"/>
    <mergeCell ref="A11:F11"/>
    <mergeCell ref="A12:D12"/>
    <mergeCell ref="A13:D13"/>
    <mergeCell ref="A14:G14"/>
    <mergeCell ref="J14:N14"/>
    <mergeCell ref="B15:G15"/>
    <mergeCell ref="B16:G16"/>
    <mergeCell ref="B17:G17"/>
    <mergeCell ref="B18:G18"/>
    <mergeCell ref="B19:G19"/>
    <mergeCell ref="B20:G20"/>
    <mergeCell ref="B21:G21"/>
    <mergeCell ref="B22:G22"/>
    <mergeCell ref="B23:G23"/>
    <mergeCell ref="B24:G24"/>
    <mergeCell ref="B25:G25"/>
    <mergeCell ref="B26:G26"/>
    <mergeCell ref="B27:G27"/>
    <mergeCell ref="B28:G28"/>
    <mergeCell ref="B29:G29"/>
    <mergeCell ref="E30:G30"/>
    <mergeCell ref="H30:K31"/>
    <mergeCell ref="E31:G31"/>
    <mergeCell ref="A30:D30"/>
    <mergeCell ref="A31:D31"/>
    <mergeCell ref="A32:C32"/>
    <mergeCell ref="D32:N33"/>
    <mergeCell ref="A33:C33"/>
    <mergeCell ref="A34:F34"/>
    <mergeCell ref="A35:D35"/>
    <mergeCell ref="A36:D36"/>
    <mergeCell ref="A37:G37"/>
    <mergeCell ref="J37:N37"/>
    <mergeCell ref="B38:G38"/>
    <mergeCell ref="B39:G39"/>
    <mergeCell ref="B40:G40"/>
    <mergeCell ref="B41:G41"/>
    <mergeCell ref="B42:G42"/>
    <mergeCell ref="B43:G43"/>
    <mergeCell ref="B44:G44"/>
    <mergeCell ref="B45:G45"/>
    <mergeCell ref="B46:G46"/>
    <mergeCell ref="B47:G47"/>
    <mergeCell ref="A60:G60"/>
    <mergeCell ref="A61:G61"/>
    <mergeCell ref="H58:N58"/>
    <mergeCell ref="H60:N60"/>
    <mergeCell ref="H61:N61"/>
    <mergeCell ref="O60:W60"/>
    <mergeCell ref="B49:G49"/>
    <mergeCell ref="B50:G50"/>
    <mergeCell ref="B51:G51"/>
    <mergeCell ref="B52:G52"/>
    <mergeCell ref="A53:D53"/>
    <mergeCell ref="E53:G53"/>
    <mergeCell ref="A57:G57"/>
    <mergeCell ref="H57:N57"/>
    <mergeCell ref="S57:W57"/>
    <mergeCell ref="S58:W58"/>
    <mergeCell ref="O61:W61"/>
    <mergeCell ref="H59:N59"/>
    <mergeCell ref="AA58:AB58"/>
    <mergeCell ref="AC58:AD58"/>
    <mergeCell ref="A59:G59"/>
    <mergeCell ref="B48:G48"/>
    <mergeCell ref="A55:G55"/>
    <mergeCell ref="A58:G58"/>
    <mergeCell ref="Y59:Z59"/>
    <mergeCell ref="AA59:AB59"/>
    <mergeCell ref="AC59:AD59"/>
    <mergeCell ref="Y60:Z60"/>
    <mergeCell ref="AA60:AB60"/>
    <mergeCell ref="AC60:AD60"/>
    <mergeCell ref="X61:AE61"/>
    <mergeCell ref="A54:D54"/>
    <mergeCell ref="E54:G54"/>
    <mergeCell ref="H55:N55"/>
    <mergeCell ref="O55:R59"/>
    <mergeCell ref="S55:W55"/>
    <mergeCell ref="S56:W56"/>
    <mergeCell ref="S59:W59"/>
    <mergeCell ref="H53:K54"/>
    <mergeCell ref="AA55:AB55"/>
    <mergeCell ref="AC55:AD55"/>
    <mergeCell ref="A56:G56"/>
    <mergeCell ref="H56:N56"/>
    <mergeCell ref="Y55:Z55"/>
    <mergeCell ref="Y56:Z56"/>
    <mergeCell ref="AA56:AB56"/>
    <mergeCell ref="AC56:AD56"/>
    <mergeCell ref="Y57:Z57"/>
    <mergeCell ref="AA57:AB57"/>
    <mergeCell ref="AC57:AD57"/>
    <mergeCell ref="Y58:Z58"/>
  </mergeCells>
  <phoneticPr fontId="29"/>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参加申込書</vt:lpstr>
      <vt:lpstr>第１次選手登録  </vt:lpstr>
      <vt:lpstr>第２次選手登録</vt:lpstr>
      <vt:lpstr>提出用メンバー表</vt:lpstr>
      <vt:lpstr>SCORE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yolotaka23</dc:creator>
  <cp:keywords/>
  <dc:description/>
  <cp:lastModifiedBy>寛和 谷田</cp:lastModifiedBy>
  <cp:revision/>
  <cp:lastPrinted>2025-02-23T13:51:22Z</cp:lastPrinted>
  <dcterms:created xsi:type="dcterms:W3CDTF">2018-08-19T14:20:32Z</dcterms:created>
  <dcterms:modified xsi:type="dcterms:W3CDTF">2025-02-28T11:31:23Z</dcterms:modified>
  <cp:category/>
  <cp:contentStatus/>
</cp:coreProperties>
</file>